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showInkAnnotation="0"/>
  <mc:AlternateContent xmlns:mc="http://schemas.openxmlformats.org/markup-compatibility/2006">
    <mc:Choice Requires="x15">
      <x15ac:absPath xmlns:x15ac="http://schemas.microsoft.com/office/spreadsheetml/2010/11/ac" url="G:\PUB-DATA\2026 SUPERFILE\Federal Monthly Invoices\"/>
    </mc:Choice>
  </mc:AlternateContent>
  <xr:revisionPtr revIDLastSave="0" documentId="13_ncr:1_{E4537851-44BA-4376-BCE9-D11949F7C111}" xr6:coauthVersionLast="47" xr6:coauthVersionMax="47" xr10:uidLastSave="{00000000-0000-0000-0000-000000000000}"/>
  <bookViews>
    <workbookView xWindow="-120" yWindow="-120" windowWidth="29040" windowHeight="15720" tabRatio="872" xr2:uid="{00000000-000D-0000-FFFF-FFFF00000000}"/>
  </bookViews>
  <sheets>
    <sheet name="General Instructions" sheetId="10" r:id="rId1"/>
    <sheet name="Detailed Instructions" sheetId="39" r:id="rId2"/>
    <sheet name="III-B Support Services" sheetId="2" r:id="rId3"/>
    <sheet name="III-C1 Congregate Meals" sheetId="23" r:id="rId4"/>
    <sheet name="III-C2 Congregate Meals" sheetId="44" r:id="rId5"/>
    <sheet name="III-D Preventative Health" sheetId="40" r:id="rId6"/>
    <sheet name="Legal Services" sheetId="45" r:id="rId7"/>
    <sheet name="III-E Family Caregiver wORC" sheetId="43" r:id="rId8"/>
  </sheets>
  <externalReferences>
    <externalReference r:id="rId9"/>
  </externalReferences>
  <definedNames>
    <definedName name="Apple" localSheetId="6">#REF!</definedName>
    <definedName name="Apple">#REF!</definedName>
    <definedName name="January" localSheetId="3">#REF!</definedName>
    <definedName name="January" localSheetId="4">#REF!</definedName>
    <definedName name="January" localSheetId="7">#REF!</definedName>
    <definedName name="January" localSheetId="6">#REF!</definedName>
    <definedName name="January">#REF!</definedName>
    <definedName name="March" localSheetId="3">#REF!</definedName>
    <definedName name="March" localSheetId="4">#REF!</definedName>
    <definedName name="March" localSheetId="7">#REF!</definedName>
    <definedName name="March" localSheetId="6">#REF!</definedName>
    <definedName name="March">#REF!</definedName>
    <definedName name="Month">[1]NSIP!$K$3:$K$14</definedName>
    <definedName name="Month1">[1]C2!$K$2:$K$13</definedName>
    <definedName name="Month2">[1]C1!$K$2:$K$13</definedName>
    <definedName name="Month3" localSheetId="3">#REF!</definedName>
    <definedName name="Month3" localSheetId="4">#REF!</definedName>
    <definedName name="Month3" localSheetId="7">#REF!</definedName>
    <definedName name="Month3" localSheetId="6">#REF!</definedName>
    <definedName name="Month3">#REF!</definedName>
    <definedName name="Pizza" localSheetId="6">#REF!</definedName>
    <definedName name="Pizza">#REF!</definedName>
    <definedName name="_xlnm.Print_Area" localSheetId="1">'Detailed Instructions'!$A$1:$B$71</definedName>
    <definedName name="_xlnm.Print_Area" localSheetId="0">'General Instructions'!$A$1:$A$21</definedName>
    <definedName name="_xlnm.Print_Area" localSheetId="2">'III-B Support Services'!$A$1:$H$39</definedName>
    <definedName name="_xlnm.Print_Area" localSheetId="3">'III-C1 Congregate Meals'!$A$1:$I$39</definedName>
    <definedName name="_xlnm.Print_Area" localSheetId="4">'III-C2 Congregate Meals'!$A$1:$I$38</definedName>
    <definedName name="_xlnm.Print_Area" localSheetId="5">'III-D Preventative Health'!$A$1:$H$38</definedName>
    <definedName name="_xlnm.Print_Area" localSheetId="7">'III-E Family Caregiver wORC'!$A$1:$J$40</definedName>
    <definedName name="_xlnm.Print_Area" localSheetId="6">'Legal Services'!$A$1:$H$39</definedName>
    <definedName name="Year" localSheetId="3">#REF!</definedName>
    <definedName name="Year" localSheetId="4">#REF!</definedName>
    <definedName name="Year" localSheetId="7">#REF!</definedName>
    <definedName name="Year" localSheetId="6">#REF!</definedName>
    <definedName name="Year">#REF!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24" i="44" l="1"/>
  <c r="G27" i="44"/>
  <c r="F27" i="44"/>
  <c r="E27" i="44"/>
  <c r="C24" i="23"/>
  <c r="G27" i="23"/>
  <c r="F27" i="23"/>
  <c r="E27" i="23"/>
  <c r="D27" i="23"/>
  <c r="C27" i="23"/>
  <c r="C22" i="23"/>
  <c r="C27" i="44"/>
  <c r="G24" i="45"/>
  <c r="C24" i="45"/>
  <c r="H24" i="44"/>
  <c r="C24" i="2"/>
  <c r="G24" i="2"/>
  <c r="C22" i="2"/>
  <c r="C25" i="23"/>
  <c r="H25" i="23" s="1"/>
  <c r="H22" i="23"/>
  <c r="F24" i="43"/>
  <c r="F25" i="43"/>
  <c r="F26" i="43"/>
  <c r="F27" i="43"/>
  <c r="F23" i="43"/>
  <c r="C24" i="43"/>
  <c r="C25" i="43"/>
  <c r="C26" i="43"/>
  <c r="C27" i="43"/>
  <c r="C23" i="43"/>
  <c r="C23" i="45"/>
  <c r="C25" i="45"/>
  <c r="C26" i="45"/>
  <c r="C22" i="45"/>
  <c r="C23" i="40"/>
  <c r="C24" i="40"/>
  <c r="C25" i="40"/>
  <c r="C26" i="40"/>
  <c r="C27" i="40"/>
  <c r="C22" i="40"/>
  <c r="C25" i="44"/>
  <c r="H25" i="44" s="1"/>
  <c r="C26" i="44"/>
  <c r="H26" i="44" s="1"/>
  <c r="C23" i="44"/>
  <c r="H23" i="44" s="1"/>
  <c r="C22" i="44"/>
  <c r="H22" i="44" s="1"/>
  <c r="C26" i="23"/>
  <c r="H26" i="23" s="1"/>
  <c r="C23" i="23"/>
  <c r="H23" i="23" s="1"/>
  <c r="C23" i="2"/>
  <c r="C25" i="2"/>
  <c r="C26" i="2"/>
  <c r="F16" i="2"/>
  <c r="H24" i="23" l="1"/>
  <c r="H27" i="23" s="1"/>
  <c r="H29" i="23" s="1"/>
  <c r="F27" i="45"/>
  <c r="E27" i="45"/>
  <c r="C27" i="45"/>
  <c r="F30" i="45" s="1"/>
  <c r="G26" i="45"/>
  <c r="G25" i="45"/>
  <c r="G23" i="45"/>
  <c r="G22" i="45"/>
  <c r="F19" i="45"/>
  <c r="E18" i="45"/>
  <c r="F16" i="45"/>
  <c r="F18" i="45" s="1"/>
  <c r="G27" i="45" l="1"/>
  <c r="G28" i="45"/>
  <c r="G29" i="45" l="1"/>
  <c r="G30" i="44"/>
  <c r="G19" i="44"/>
  <c r="F18" i="44"/>
  <c r="G16" i="44"/>
  <c r="G18" i="44" s="1"/>
  <c r="H27" i="44" l="1"/>
  <c r="H28" i="44"/>
  <c r="I27" i="43"/>
  <c r="E19" i="43"/>
  <c r="H29" i="44" l="1"/>
  <c r="I24" i="43"/>
  <c r="I25" i="43"/>
  <c r="I26" i="43"/>
  <c r="I23" i="43"/>
  <c r="F28" i="43"/>
  <c r="F31" i="43" s="1"/>
  <c r="G28" i="43"/>
  <c r="H28" i="43"/>
  <c r="H19" i="43"/>
  <c r="G18" i="43"/>
  <c r="H16" i="43"/>
  <c r="E28" i="43"/>
  <c r="D28" i="43"/>
  <c r="C28" i="43"/>
  <c r="D18" i="43"/>
  <c r="E16" i="43"/>
  <c r="E18" i="43" s="1"/>
  <c r="H18" i="43" l="1"/>
  <c r="I29" i="43"/>
  <c r="I28" i="43"/>
  <c r="I31" i="43"/>
  <c r="C31" i="43"/>
  <c r="G16" i="23"/>
  <c r="F28" i="40"/>
  <c r="E28" i="40"/>
  <c r="D28" i="40"/>
  <c r="C28" i="40"/>
  <c r="F29" i="40" s="1"/>
  <c r="G27" i="40"/>
  <c r="G26" i="40"/>
  <c r="G25" i="40"/>
  <c r="G24" i="40"/>
  <c r="G23" i="40"/>
  <c r="G22" i="40"/>
  <c r="F17" i="40"/>
  <c r="E17" i="40"/>
  <c r="D17" i="40"/>
  <c r="C17" i="40"/>
  <c r="C27" i="2"/>
  <c r="F30" i="2" s="1"/>
  <c r="G19" i="23"/>
  <c r="F18" i="23"/>
  <c r="F19" i="2"/>
  <c r="F27" i="2"/>
  <c r="G28" i="2"/>
  <c r="E27" i="2"/>
  <c r="G23" i="2"/>
  <c r="G25" i="2"/>
  <c r="G26" i="2"/>
  <c r="G22" i="2"/>
  <c r="E18" i="2"/>
  <c r="G30" i="23" l="1"/>
  <c r="I30" i="43"/>
  <c r="G28" i="40"/>
  <c r="G27" i="2"/>
  <c r="G29" i="2" s="1"/>
  <c r="G18" i="23"/>
  <c r="H28" i="23"/>
  <c r="F18"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State OF Wyoming</author>
    <author>Jeffrey Clark</author>
    <author>kroberts</author>
    <author>Roberts, Kristin</author>
  </authors>
  <commentList>
    <comment ref="C9" authorId="0" shapeId="0" xr:uid="{00000000-0006-0000-0200-000001000000}">
      <text>
        <r>
          <rPr>
            <sz val="9"/>
            <color indexed="81"/>
            <rFont val="Tahoma"/>
            <family val="2"/>
          </rPr>
          <t xml:space="preserve">(No entry is required; for provider purposes only)
Federal funds received for the respective program (past month) Information can be obtain utilizing the WyOpen payments resource website: http://www.wyopen.gov/
</t>
        </r>
      </text>
    </comment>
    <comment ref="C10" authorId="1" shapeId="0" xr:uid="{00000000-0006-0000-0200-000002000000}">
      <text>
        <r>
          <rPr>
            <sz val="9"/>
            <color indexed="81"/>
            <rFont val="Tahoma"/>
            <family val="2"/>
          </rPr>
          <t xml:space="preserve">(No entry is required; for provider purposes only)
State funds received for the respective program (past month) Information can be obtain utilizing the WyOpen payments resource website: http://www.wyopen.gov/
</t>
        </r>
      </text>
    </comment>
    <comment ref="E11" authorId="0" shapeId="0" xr:uid="{00000000-0006-0000-0200-000003000000}">
      <text>
        <r>
          <rPr>
            <sz val="9"/>
            <color indexed="81"/>
            <rFont val="Tahoma"/>
            <family val="2"/>
          </rPr>
          <t>Program income received from consumers/clients, this period</t>
        </r>
      </text>
    </comment>
    <comment ref="F12" authorId="0" shapeId="0" xr:uid="{00000000-0006-0000-0200-000004000000}">
      <text>
        <r>
          <rPr>
            <sz val="9"/>
            <color indexed="81"/>
            <rFont val="Tahoma"/>
            <family val="2"/>
          </rPr>
          <t>WSSB funds used toward this program, this period.</t>
        </r>
      </text>
    </comment>
    <comment ref="F13" authorId="0" shapeId="0" xr:uid="{00000000-0006-0000-0200-000005000000}">
      <text>
        <r>
          <rPr>
            <sz val="9"/>
            <color indexed="81"/>
            <rFont val="Tahoma"/>
            <family val="2"/>
          </rPr>
          <t>Local Cash used toward this program, this period.</t>
        </r>
      </text>
    </comment>
    <comment ref="A14" authorId="0" shapeId="0" xr:uid="{00000000-0006-0000-0200-000006000000}">
      <text>
        <r>
          <rPr>
            <sz val="9"/>
            <color indexed="81"/>
            <rFont val="Tahoma"/>
            <family val="2"/>
          </rPr>
          <t xml:space="preserve">Specify source of In-Kind.  Be sure you have the documentation.
</t>
        </r>
        <r>
          <rPr>
            <b/>
            <sz val="9"/>
            <color indexed="81"/>
            <rFont val="Tahoma"/>
            <family val="2"/>
          </rPr>
          <t>Begin entry after the colon :</t>
        </r>
      </text>
    </comment>
    <comment ref="A15" authorId="0" shapeId="0" xr:uid="{00000000-0006-0000-0200-000007000000}">
      <text>
        <r>
          <rPr>
            <sz val="9"/>
            <color indexed="81"/>
            <rFont val="Tahoma"/>
            <family val="2"/>
          </rPr>
          <t xml:space="preserve">Specify source of In-Kind.  Be sure you have the documentation.
</t>
        </r>
        <r>
          <rPr>
            <b/>
            <sz val="9"/>
            <color indexed="81"/>
            <rFont val="Tahoma"/>
            <family val="2"/>
          </rPr>
          <t>Begin entry after the colon :</t>
        </r>
        <r>
          <rPr>
            <sz val="9"/>
            <color indexed="81"/>
            <rFont val="Tahoma"/>
            <family val="2"/>
          </rPr>
          <t xml:space="preserve">
</t>
        </r>
      </text>
    </comment>
    <comment ref="F16" authorId="2" shapeId="0" xr:uid="{00000000-0006-0000-0200-000008000000}">
      <text>
        <r>
          <rPr>
            <sz val="9"/>
            <color indexed="81"/>
            <rFont val="Tahoma"/>
            <family val="2"/>
          </rPr>
          <t>In-Kind is counted toward your local match, but cannot be accounted for as cash in program expenses.</t>
        </r>
      </text>
    </comment>
    <comment ref="A17" authorId="0" shapeId="0" xr:uid="{00000000-0006-0000-0200-000009000000}">
      <text>
        <r>
          <rPr>
            <sz val="9"/>
            <color indexed="81"/>
            <rFont val="Tahoma"/>
            <family val="2"/>
          </rPr>
          <t>(Use only if non-matching funds are need to offset program expenses)
Other non-matching funds, i.e. CSBG, other federal funds used, but not as a match, Etc.</t>
        </r>
        <r>
          <rPr>
            <b/>
            <sz val="9"/>
            <color indexed="81"/>
            <rFont val="Tahoma"/>
            <family val="2"/>
          </rPr>
          <t xml:space="preserve">
Begin entry after the colon:</t>
        </r>
        <r>
          <rPr>
            <sz val="9"/>
            <color indexed="81"/>
            <rFont val="Tahoma"/>
            <family val="2"/>
          </rPr>
          <t xml:space="preserve">
</t>
        </r>
      </text>
    </comment>
    <comment ref="F17" authorId="0" shapeId="0" xr:uid="{00000000-0006-0000-0200-00000A000000}">
      <text>
        <r>
          <rPr>
            <sz val="9"/>
            <color indexed="81"/>
            <rFont val="Tahoma"/>
            <family val="2"/>
          </rPr>
          <t xml:space="preserve">This is </t>
        </r>
        <r>
          <rPr>
            <b/>
            <sz val="9"/>
            <color indexed="81"/>
            <rFont val="Tahoma"/>
            <family val="2"/>
          </rPr>
          <t>not</t>
        </r>
        <r>
          <rPr>
            <sz val="9"/>
            <color indexed="81"/>
            <rFont val="Tahoma"/>
            <family val="2"/>
          </rPr>
          <t xml:space="preserve"> being counted toward your </t>
        </r>
        <r>
          <rPr>
            <b/>
            <sz val="9"/>
            <color indexed="81"/>
            <rFont val="Tahoma"/>
            <family val="2"/>
          </rPr>
          <t>local match</t>
        </r>
        <r>
          <rPr>
            <sz val="9"/>
            <color indexed="81"/>
            <rFont val="Tahoma"/>
            <family val="2"/>
          </rPr>
          <t>, this box is for provider convenience only, tracking purposes. (Not required)</t>
        </r>
      </text>
    </comment>
    <comment ref="E18" authorId="2" shapeId="0" xr:uid="{00000000-0006-0000-0200-00000B000000}">
      <text>
        <r>
          <rPr>
            <b/>
            <sz val="9"/>
            <color indexed="81"/>
            <rFont val="Tahoma"/>
            <family val="2"/>
          </rPr>
          <t xml:space="preserve">Must match Program Income Expenditures below.
</t>
        </r>
        <r>
          <rPr>
            <sz val="9"/>
            <color indexed="81"/>
            <rFont val="Tahoma"/>
            <family val="2"/>
          </rPr>
          <t>Program Income</t>
        </r>
        <r>
          <rPr>
            <b/>
            <sz val="9"/>
            <color indexed="81"/>
            <rFont val="Tahoma"/>
            <family val="2"/>
          </rPr>
          <t xml:space="preserve"> MUST </t>
        </r>
        <r>
          <rPr>
            <sz val="9"/>
            <color indexed="81"/>
            <rFont val="Tahoma"/>
            <family val="2"/>
          </rPr>
          <t>be expended</t>
        </r>
        <r>
          <rPr>
            <b/>
            <sz val="9"/>
            <color indexed="81"/>
            <rFont val="Tahoma"/>
            <family val="2"/>
          </rPr>
          <t xml:space="preserve"> FIRST</t>
        </r>
        <r>
          <rPr>
            <sz val="9"/>
            <color indexed="81"/>
            <rFont val="Tahoma"/>
            <family val="2"/>
          </rPr>
          <t xml:space="preserve">
</t>
        </r>
      </text>
    </comment>
    <comment ref="F19" authorId="2" shapeId="0" xr:uid="{00000000-0006-0000-0200-00000C000000}">
      <text>
        <r>
          <rPr>
            <b/>
            <sz val="9"/>
            <color indexed="81"/>
            <rFont val="Tahoma"/>
            <family val="2"/>
          </rPr>
          <t>Must match (at minimum) Local Match Expenditures below.</t>
        </r>
      </text>
    </comment>
    <comment ref="E27" authorId="2" shapeId="0" xr:uid="{00000000-0006-0000-0200-00000D000000}">
      <text>
        <r>
          <rPr>
            <b/>
            <sz val="9"/>
            <color indexed="81"/>
            <rFont val="Tahoma"/>
            <family val="2"/>
          </rPr>
          <t xml:space="preserve">Must match Program Income by Source above
</t>
        </r>
        <r>
          <rPr>
            <sz val="8"/>
            <color indexed="81"/>
            <rFont val="Tahoma"/>
            <family val="2"/>
          </rPr>
          <t>Expenditure cannot exceed the income.</t>
        </r>
        <r>
          <rPr>
            <b/>
            <sz val="9"/>
            <color indexed="81"/>
            <rFont val="Tahoma"/>
            <family val="2"/>
          </rPr>
          <t xml:space="preserve">
</t>
        </r>
        <r>
          <rPr>
            <sz val="9"/>
            <color indexed="81"/>
            <rFont val="Tahoma"/>
            <family val="2"/>
          </rPr>
          <t xml:space="preserve">
</t>
        </r>
      </text>
    </comment>
    <comment ref="F27" authorId="2" shapeId="0" xr:uid="{00000000-0006-0000-0200-00000E000000}">
      <text>
        <r>
          <rPr>
            <b/>
            <sz val="9"/>
            <color indexed="81"/>
            <rFont val="Tahoma"/>
            <family val="2"/>
          </rPr>
          <t xml:space="preserve">Must match (at minimum) Local Match &amp; WSSB by Income Source above.
</t>
        </r>
        <r>
          <rPr>
            <sz val="8"/>
            <color indexed="81"/>
            <rFont val="Tahoma"/>
            <family val="2"/>
          </rPr>
          <t>Expenditure cannot exceed the income.</t>
        </r>
        <r>
          <rPr>
            <sz val="9"/>
            <color indexed="81"/>
            <rFont val="Tahoma"/>
            <family val="2"/>
          </rPr>
          <t xml:space="preserve">
</t>
        </r>
      </text>
    </comment>
    <comment ref="A28" authorId="3" shapeId="0" xr:uid="{00000000-0006-0000-0200-00000F000000}">
      <text>
        <r>
          <rPr>
            <sz val="9"/>
            <color indexed="81"/>
            <rFont val="Tahoma"/>
            <family val="2"/>
          </rPr>
          <t>In-Kind will be inferred from above (value entries)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State OF Wyoming</author>
    <author>kroberts</author>
    <author>Jeffrey Clark</author>
    <author>Roberts, Kristin</author>
  </authors>
  <commentList>
    <comment ref="C9" authorId="0" shapeId="0" xr:uid="{00000000-0006-0000-0300-000001000000}">
      <text>
        <r>
          <rPr>
            <sz val="9"/>
            <color indexed="81"/>
            <rFont val="Tahoma"/>
            <family val="2"/>
          </rPr>
          <t>(No entry is required; for provider purposes only)
Federal funds received for the respective program (past month) Information can be obtain utilizing the WyOpen payments resource website: http://www.wyopen.gov/</t>
        </r>
      </text>
    </comment>
    <comment ref="E9" authorId="1" shapeId="0" xr:uid="{D6151CB8-0072-41F0-8ADA-F0DC9DCC9624}">
      <text>
        <r>
          <rPr>
            <sz val="9"/>
            <color indexed="81"/>
            <rFont val="Tahoma"/>
            <family val="2"/>
          </rPr>
          <t xml:space="preserve">NSIP funds received for the respective program. These funds are reported IN FULL when received.
(No entry required; for provider purposes only)
</t>
        </r>
      </text>
    </comment>
    <comment ref="C10" authorId="2" shapeId="0" xr:uid="{00000000-0006-0000-0300-000003000000}">
      <text>
        <r>
          <rPr>
            <sz val="9"/>
            <color indexed="81"/>
            <rFont val="Tahoma"/>
            <family val="2"/>
          </rPr>
          <t>(No entry is required; for provider purposes only)
State funds received for the respective program (past month) Information can be obtain utilizing the WyOpen payments resource website: http://www.wyopen.gov/</t>
        </r>
        <r>
          <rPr>
            <sz val="9"/>
            <color indexed="81"/>
            <rFont val="Tahoma"/>
            <family val="2"/>
          </rPr>
          <t xml:space="preserve">
</t>
        </r>
      </text>
    </comment>
    <comment ref="F11" authorId="0" shapeId="0" xr:uid="{00000000-0006-0000-0300-000004000000}">
      <text>
        <r>
          <rPr>
            <sz val="9"/>
            <color indexed="81"/>
            <rFont val="Tahoma"/>
            <family val="2"/>
          </rPr>
          <t>Program income received from consumers/clients, this period</t>
        </r>
      </text>
    </comment>
    <comment ref="G12" authorId="0" shapeId="0" xr:uid="{00000000-0006-0000-0300-000005000000}">
      <text>
        <r>
          <rPr>
            <sz val="9"/>
            <color indexed="81"/>
            <rFont val="Tahoma"/>
            <family val="2"/>
          </rPr>
          <t>WSSB funds used toward this program, this period.</t>
        </r>
      </text>
    </comment>
    <comment ref="G13" authorId="0" shapeId="0" xr:uid="{00000000-0006-0000-0300-000006000000}">
      <text>
        <r>
          <rPr>
            <sz val="9"/>
            <color indexed="81"/>
            <rFont val="Tahoma"/>
            <family val="2"/>
          </rPr>
          <t>Local Cash used toward this program, this period.</t>
        </r>
      </text>
    </comment>
    <comment ref="A14" authorId="0" shapeId="0" xr:uid="{00000000-0006-0000-0300-000007000000}">
      <text>
        <r>
          <rPr>
            <sz val="9"/>
            <color indexed="81"/>
            <rFont val="Tahoma"/>
            <family val="2"/>
          </rPr>
          <t xml:space="preserve">Specify source of In-Kind.  Be sure you have the documentation.
</t>
        </r>
        <r>
          <rPr>
            <b/>
            <sz val="9"/>
            <color indexed="81"/>
            <rFont val="Tahoma"/>
            <family val="2"/>
          </rPr>
          <t>Begin entry after the colon :</t>
        </r>
      </text>
    </comment>
    <comment ref="A15" authorId="0" shapeId="0" xr:uid="{00000000-0006-0000-0300-000008000000}">
      <text>
        <r>
          <rPr>
            <sz val="9"/>
            <color indexed="81"/>
            <rFont val="Tahoma"/>
            <family val="2"/>
          </rPr>
          <t xml:space="preserve">Specify source of In-Kind.  Be sure you have the documentation.
</t>
        </r>
        <r>
          <rPr>
            <b/>
            <sz val="9"/>
            <color indexed="81"/>
            <rFont val="Tahoma"/>
            <family val="2"/>
          </rPr>
          <t>Begin entry after the colon :</t>
        </r>
        <r>
          <rPr>
            <sz val="9"/>
            <color indexed="81"/>
            <rFont val="Tahoma"/>
            <family val="2"/>
          </rPr>
          <t xml:space="preserve">
</t>
        </r>
      </text>
    </comment>
    <comment ref="G16" authorId="1" shapeId="0" xr:uid="{00000000-0006-0000-0300-000009000000}">
      <text>
        <r>
          <rPr>
            <sz val="9"/>
            <color indexed="81"/>
            <rFont val="Tahoma"/>
            <family val="2"/>
          </rPr>
          <t>In-Kind is counted toward your local match, but cannot be accounted for as cash in program expenses.</t>
        </r>
      </text>
    </comment>
    <comment ref="A17" authorId="0" shapeId="0" xr:uid="{00000000-0006-0000-0300-00000A000000}">
      <text>
        <r>
          <rPr>
            <sz val="9"/>
            <color indexed="81"/>
            <rFont val="Tahoma"/>
            <family val="2"/>
          </rPr>
          <t xml:space="preserve">(Use only if non-matching funds are need to offset program expenses)
Other non-matching funds, i.e. CSBG, other federal funds used, but not as a match, Etc.
</t>
        </r>
        <r>
          <rPr>
            <b/>
            <sz val="9"/>
            <color indexed="81"/>
            <rFont val="Tahoma"/>
            <family val="2"/>
          </rPr>
          <t>Begin entry after the colon:</t>
        </r>
      </text>
    </comment>
    <comment ref="G17" authorId="0" shapeId="0" xr:uid="{00000000-0006-0000-0300-00000B000000}">
      <text>
        <r>
          <rPr>
            <sz val="9"/>
            <color indexed="81"/>
            <rFont val="Tahoma"/>
            <family val="2"/>
          </rPr>
          <t xml:space="preserve">This is </t>
        </r>
        <r>
          <rPr>
            <b/>
            <sz val="9"/>
            <color indexed="81"/>
            <rFont val="Tahoma"/>
            <family val="2"/>
          </rPr>
          <t>not</t>
        </r>
        <r>
          <rPr>
            <sz val="9"/>
            <color indexed="81"/>
            <rFont val="Tahoma"/>
            <family val="2"/>
          </rPr>
          <t xml:space="preserve"> being counted toward your </t>
        </r>
        <r>
          <rPr>
            <b/>
            <sz val="9"/>
            <color indexed="81"/>
            <rFont val="Tahoma"/>
            <family val="2"/>
          </rPr>
          <t>local match</t>
        </r>
        <r>
          <rPr>
            <sz val="9"/>
            <color indexed="81"/>
            <rFont val="Tahoma"/>
            <family val="2"/>
          </rPr>
          <t>, this box is for provider convenience only, tracking purposes. (Not required)</t>
        </r>
      </text>
    </comment>
    <comment ref="F18" authorId="1" shapeId="0" xr:uid="{00000000-0006-0000-0300-00000C000000}">
      <text>
        <r>
          <rPr>
            <b/>
            <sz val="9"/>
            <color indexed="81"/>
            <rFont val="Tahoma"/>
            <family val="2"/>
          </rPr>
          <t>Must match Program Income Expenditures below.
Program Income MUST be expended FIRST</t>
        </r>
      </text>
    </comment>
    <comment ref="G19" authorId="1" shapeId="0" xr:uid="{00000000-0006-0000-0300-00000D000000}">
      <text>
        <r>
          <rPr>
            <b/>
            <sz val="9"/>
            <color indexed="81"/>
            <rFont val="Tahoma"/>
            <family val="2"/>
          </rPr>
          <t>Must match (at minimum) Local Match Expenditures below.</t>
        </r>
      </text>
    </comment>
    <comment ref="D21" authorId="3" shapeId="0" xr:uid="{069856AF-6427-4F85-AEE0-BFBC274E89C6}">
      <text>
        <r>
          <rPr>
            <b/>
            <sz val="9"/>
            <color indexed="81"/>
            <rFont val="Tahoma"/>
            <family val="2"/>
          </rPr>
          <t>Maximum Allowable 25% :
The total amount in this column cannot exceed 25% of your total grant award for the grant fiscal year of Congregate Meals.</t>
        </r>
        <r>
          <rPr>
            <sz val="9"/>
            <color indexed="81"/>
            <rFont val="Tahoma"/>
            <family val="2"/>
          </rPr>
          <t xml:space="preserve">
</t>
        </r>
      </text>
    </comment>
    <comment ref="E25" authorId="1" shapeId="0" xr:uid="{00000000-0006-0000-0300-00000E000000}">
      <text>
        <r>
          <rPr>
            <sz val="9"/>
            <color indexed="81"/>
            <rFont val="Tahoma"/>
            <family val="2"/>
          </rPr>
          <t xml:space="preserve">Food purchased in the United States of America ONLY
Show expenditure as you use the NSIP funds
</t>
        </r>
      </text>
    </comment>
    <comment ref="F27" authorId="2" shapeId="0" xr:uid="{00000000-0006-0000-0300-00000F000000}">
      <text>
        <r>
          <rPr>
            <b/>
            <sz val="9"/>
            <color indexed="81"/>
            <rFont val="Tahoma"/>
            <family val="2"/>
          </rPr>
          <t>Must match Program Income by Source above</t>
        </r>
        <r>
          <rPr>
            <sz val="9"/>
            <color indexed="81"/>
            <rFont val="Tahoma"/>
            <family val="2"/>
          </rPr>
          <t xml:space="preserve">
Expenditure cannot exceed the income.</t>
        </r>
      </text>
    </comment>
    <comment ref="G27" authorId="2" shapeId="0" xr:uid="{00000000-0006-0000-0300-000010000000}">
      <text>
        <r>
          <rPr>
            <b/>
            <sz val="9"/>
            <color indexed="81"/>
            <rFont val="Tahoma"/>
            <family val="2"/>
          </rPr>
          <t>Must match (at minimum) Local Match &amp; WSSB by Income Source above.</t>
        </r>
        <r>
          <rPr>
            <sz val="9"/>
            <color indexed="81"/>
            <rFont val="Tahoma"/>
            <family val="2"/>
          </rPr>
          <t xml:space="preserve">
Expenditure cannot exceed the income.</t>
        </r>
      </text>
    </comment>
    <comment ref="A28" authorId="3" shapeId="0" xr:uid="{00000000-0006-0000-0300-000011000000}">
      <text>
        <r>
          <rPr>
            <sz val="9"/>
            <color indexed="81"/>
            <rFont val="Tahoma"/>
            <family val="2"/>
          </rPr>
          <t>In-Kind will be inferred from above (value entries)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State OF Wyoming</author>
    <author>kroberts</author>
    <author>Jeffrey Clark</author>
    <author>Roberts, Kristin</author>
  </authors>
  <commentList>
    <comment ref="C9" authorId="0" shapeId="0" xr:uid="{00000000-0006-0000-0400-000001000000}">
      <text>
        <r>
          <rPr>
            <sz val="9"/>
            <color indexed="81"/>
            <rFont val="Tahoma"/>
            <family val="2"/>
          </rPr>
          <t>(No entry is required; for provider purposes only)
Federal funds received for the respective program (past month) Information can be obtain utilizing the WyOpen payments resource website: http://www.wyopen.gov/</t>
        </r>
      </text>
    </comment>
    <comment ref="E9" authorId="1" shapeId="0" xr:uid="{00000000-0006-0000-0400-000002000000}">
      <text>
        <r>
          <rPr>
            <sz val="9"/>
            <color indexed="81"/>
            <rFont val="Tahoma"/>
            <family val="2"/>
          </rPr>
          <t xml:space="preserve">NSIP funds received for the respective program. These funds are reported IN FULL when received.
(No entry required; for provider purposes only)
</t>
        </r>
      </text>
    </comment>
    <comment ref="C10" authorId="2" shapeId="0" xr:uid="{00000000-0006-0000-0400-000003000000}">
      <text>
        <r>
          <rPr>
            <sz val="9"/>
            <color indexed="81"/>
            <rFont val="Tahoma"/>
            <family val="2"/>
          </rPr>
          <t>(No entry is required; for provider purposes only)
State funds received for the respective program (past month) Information can be obtain utilizing the WyOpen payments resource website: http://www.wyopen.gov/</t>
        </r>
        <r>
          <rPr>
            <sz val="9"/>
            <color indexed="81"/>
            <rFont val="Tahoma"/>
            <family val="2"/>
          </rPr>
          <t xml:space="preserve">
</t>
        </r>
      </text>
    </comment>
    <comment ref="F11" authorId="0" shapeId="0" xr:uid="{00000000-0006-0000-0400-000004000000}">
      <text>
        <r>
          <rPr>
            <sz val="9"/>
            <color indexed="81"/>
            <rFont val="Tahoma"/>
            <family val="2"/>
          </rPr>
          <t>Program income received from consumers/clients, this period</t>
        </r>
      </text>
    </comment>
    <comment ref="G12" authorId="0" shapeId="0" xr:uid="{00000000-0006-0000-0400-000005000000}">
      <text>
        <r>
          <rPr>
            <sz val="9"/>
            <color indexed="81"/>
            <rFont val="Tahoma"/>
            <family val="2"/>
          </rPr>
          <t>WSSB funds used toward this program, this period.</t>
        </r>
      </text>
    </comment>
    <comment ref="G13" authorId="0" shapeId="0" xr:uid="{00000000-0006-0000-0400-000006000000}">
      <text>
        <r>
          <rPr>
            <sz val="9"/>
            <color indexed="81"/>
            <rFont val="Tahoma"/>
            <family val="2"/>
          </rPr>
          <t>Local Cash used toward this program, this period.</t>
        </r>
      </text>
    </comment>
    <comment ref="A14" authorId="0" shapeId="0" xr:uid="{00000000-0006-0000-0400-000007000000}">
      <text>
        <r>
          <rPr>
            <sz val="9"/>
            <color indexed="81"/>
            <rFont val="Tahoma"/>
            <family val="2"/>
          </rPr>
          <t xml:space="preserve">Specify source of In-Kind.  Be sure you have the documentation.
</t>
        </r>
        <r>
          <rPr>
            <b/>
            <sz val="9"/>
            <color indexed="81"/>
            <rFont val="Tahoma"/>
            <family val="2"/>
          </rPr>
          <t>Begin entry after the colon :</t>
        </r>
      </text>
    </comment>
    <comment ref="A15" authorId="0" shapeId="0" xr:uid="{00000000-0006-0000-0400-000008000000}">
      <text>
        <r>
          <rPr>
            <sz val="9"/>
            <color indexed="81"/>
            <rFont val="Tahoma"/>
            <family val="2"/>
          </rPr>
          <t xml:space="preserve">Specify source of In-Kind.  Be sure you have the documentation.
</t>
        </r>
        <r>
          <rPr>
            <b/>
            <sz val="9"/>
            <color indexed="81"/>
            <rFont val="Tahoma"/>
            <family val="2"/>
          </rPr>
          <t>Begin entry after the colon :</t>
        </r>
        <r>
          <rPr>
            <sz val="9"/>
            <color indexed="81"/>
            <rFont val="Tahoma"/>
            <family val="2"/>
          </rPr>
          <t xml:space="preserve">
</t>
        </r>
      </text>
    </comment>
    <comment ref="G16" authorId="1" shapeId="0" xr:uid="{00000000-0006-0000-0400-000009000000}">
      <text>
        <r>
          <rPr>
            <sz val="9"/>
            <color indexed="81"/>
            <rFont val="Tahoma"/>
            <family val="2"/>
          </rPr>
          <t>In-Kind is counted toward your local match, but cannot be accounted for as cash in program expenses.</t>
        </r>
      </text>
    </comment>
    <comment ref="A17" authorId="0" shapeId="0" xr:uid="{00000000-0006-0000-0400-00000A000000}">
      <text>
        <r>
          <rPr>
            <sz val="9"/>
            <color indexed="81"/>
            <rFont val="Tahoma"/>
            <family val="2"/>
          </rPr>
          <t xml:space="preserve">(Use only if non-matching funds are need to offset program expenses)
Other non-matching funds, i.e. CSBG, other federal funds used, but not as a match, Etc.
</t>
        </r>
        <r>
          <rPr>
            <b/>
            <sz val="9"/>
            <color indexed="81"/>
            <rFont val="Tahoma"/>
            <family val="2"/>
          </rPr>
          <t>Begin entry after the colon:</t>
        </r>
      </text>
    </comment>
    <comment ref="G17" authorId="0" shapeId="0" xr:uid="{00000000-0006-0000-0400-00000B000000}">
      <text>
        <r>
          <rPr>
            <sz val="9"/>
            <color indexed="81"/>
            <rFont val="Tahoma"/>
            <family val="2"/>
          </rPr>
          <t xml:space="preserve">This is </t>
        </r>
        <r>
          <rPr>
            <b/>
            <sz val="9"/>
            <color indexed="81"/>
            <rFont val="Tahoma"/>
            <family val="2"/>
          </rPr>
          <t>not</t>
        </r>
        <r>
          <rPr>
            <sz val="9"/>
            <color indexed="81"/>
            <rFont val="Tahoma"/>
            <family val="2"/>
          </rPr>
          <t xml:space="preserve"> being counted toward your </t>
        </r>
        <r>
          <rPr>
            <b/>
            <sz val="9"/>
            <color indexed="81"/>
            <rFont val="Tahoma"/>
            <family val="2"/>
          </rPr>
          <t>local match</t>
        </r>
        <r>
          <rPr>
            <sz val="9"/>
            <color indexed="81"/>
            <rFont val="Tahoma"/>
            <family val="2"/>
          </rPr>
          <t>, this box is for provider convenience only, tracking purposes. (Not required)</t>
        </r>
      </text>
    </comment>
    <comment ref="F18" authorId="1" shapeId="0" xr:uid="{00000000-0006-0000-0400-00000C000000}">
      <text>
        <r>
          <rPr>
            <b/>
            <sz val="9"/>
            <color indexed="81"/>
            <rFont val="Tahoma"/>
            <family val="2"/>
          </rPr>
          <t>Must match Program Income Expenditures below.
Program Income MUST be expended FIRST</t>
        </r>
      </text>
    </comment>
    <comment ref="G19" authorId="1" shapeId="0" xr:uid="{00000000-0006-0000-0400-00000D000000}">
      <text>
        <r>
          <rPr>
            <b/>
            <sz val="9"/>
            <color indexed="81"/>
            <rFont val="Tahoma"/>
            <family val="2"/>
          </rPr>
          <t>Must match (at minimum) Local Match Expenditures below.</t>
        </r>
      </text>
    </comment>
    <comment ref="E25" authorId="1" shapeId="0" xr:uid="{00000000-0006-0000-0400-00000E000000}">
      <text>
        <r>
          <rPr>
            <sz val="9"/>
            <color indexed="81"/>
            <rFont val="Tahoma"/>
            <family val="2"/>
          </rPr>
          <t xml:space="preserve">Food purchased in the United States of America ONLY
Show expenditure as you use the NSIP funds
</t>
        </r>
      </text>
    </comment>
    <comment ref="F27" authorId="2" shapeId="0" xr:uid="{00000000-0006-0000-0400-00000F000000}">
      <text>
        <r>
          <rPr>
            <b/>
            <sz val="9"/>
            <color indexed="81"/>
            <rFont val="Tahoma"/>
            <family val="2"/>
          </rPr>
          <t>Must match Program Income by Source above</t>
        </r>
        <r>
          <rPr>
            <sz val="9"/>
            <color indexed="81"/>
            <rFont val="Tahoma"/>
            <family val="2"/>
          </rPr>
          <t xml:space="preserve">
Expenditure cannot exceed the income.</t>
        </r>
      </text>
    </comment>
    <comment ref="G27" authorId="2" shapeId="0" xr:uid="{00000000-0006-0000-0400-000010000000}">
      <text>
        <r>
          <rPr>
            <b/>
            <sz val="9"/>
            <color indexed="81"/>
            <rFont val="Tahoma"/>
            <family val="2"/>
          </rPr>
          <t>Must match (at minimum) Local Match &amp; WSSB by Income Source above.</t>
        </r>
        <r>
          <rPr>
            <sz val="9"/>
            <color indexed="81"/>
            <rFont val="Tahoma"/>
            <family val="2"/>
          </rPr>
          <t xml:space="preserve">
Expenditure cannot exceed the income.</t>
        </r>
      </text>
    </comment>
    <comment ref="A28" authorId="3" shapeId="0" xr:uid="{00000000-0006-0000-0400-000011000000}">
      <text>
        <r>
          <rPr>
            <sz val="9"/>
            <color indexed="81"/>
            <rFont val="Tahoma"/>
            <family val="2"/>
          </rPr>
          <t>In-Kind will be inferred from above (value entries)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State OF Wyoming</author>
    <author>Jeffrey Clark</author>
    <author>kroberts</author>
    <author>Livingston, Kaitlyn</author>
  </authors>
  <commentList>
    <comment ref="E8" authorId="0" shapeId="0" xr:uid="{00000000-0006-0000-0500-000001000000}">
      <text>
        <r>
          <rPr>
            <sz val="9"/>
            <color indexed="81"/>
            <rFont val="Times New Roman"/>
            <family val="1"/>
          </rPr>
          <t>Income received from other programs in relation to III-D activities.</t>
        </r>
      </text>
    </comment>
    <comment ref="F8" authorId="0" shapeId="0" xr:uid="{00000000-0006-0000-0500-000002000000}">
      <text>
        <r>
          <rPr>
            <sz val="9"/>
            <color indexed="81"/>
            <rFont val="Times New Roman"/>
            <family val="1"/>
          </rPr>
          <t>Income received form other sources in relation to III-D Program activities</t>
        </r>
      </text>
    </comment>
    <comment ref="C9" authorId="0" shapeId="0" xr:uid="{00000000-0006-0000-0500-000003000000}">
      <text>
        <r>
          <rPr>
            <sz val="9"/>
            <color indexed="81"/>
            <rFont val="Times New Roman"/>
            <family val="1"/>
          </rPr>
          <t>(No entry is required; for provider purposes only)
Federal funds received for the respective program (past month) Information can be obtain utilizing the WyOpen payments resource website: http://www.wyopen.gov/</t>
        </r>
      </text>
    </comment>
    <comment ref="D10" authorId="0" shapeId="0" xr:uid="{00000000-0006-0000-0500-000004000000}">
      <text>
        <r>
          <rPr>
            <sz val="9"/>
            <color indexed="81"/>
            <rFont val="Tahoma"/>
            <family val="2"/>
          </rPr>
          <t>Program income received from consumers/clients, this period</t>
        </r>
      </text>
    </comment>
    <comment ref="E11" authorId="0" shapeId="0" xr:uid="{00000000-0006-0000-0500-000005000000}">
      <text>
        <r>
          <rPr>
            <sz val="9"/>
            <color indexed="81"/>
            <rFont val="Tahoma"/>
            <family val="2"/>
          </rPr>
          <t xml:space="preserve">Other Federal (non-III-D) Income received relating to III-D activities
</t>
        </r>
      </text>
    </comment>
    <comment ref="F11" authorId="0" shapeId="0" xr:uid="{00000000-0006-0000-0500-000006000000}">
      <text>
        <r>
          <rPr>
            <sz val="9"/>
            <color indexed="81"/>
            <rFont val="Tahoma"/>
            <family val="2"/>
          </rPr>
          <t>Other fund received in support of III-D activities.</t>
        </r>
      </text>
    </comment>
    <comment ref="D17" authorId="1" shapeId="0" xr:uid="{00000000-0006-0000-0500-000007000000}">
      <text>
        <r>
          <rPr>
            <b/>
            <sz val="9"/>
            <color indexed="81"/>
            <rFont val="Tahoma"/>
            <family val="2"/>
          </rPr>
          <t>Must match Program Income Expenditures below.</t>
        </r>
        <r>
          <rPr>
            <sz val="9"/>
            <color indexed="81"/>
            <rFont val="Tahoma"/>
            <family val="2"/>
          </rPr>
          <t xml:space="preserve">
Program Income </t>
        </r>
        <r>
          <rPr>
            <b/>
            <sz val="9"/>
            <color indexed="81"/>
            <rFont val="Tahoma"/>
            <family val="2"/>
          </rPr>
          <t>MUST</t>
        </r>
        <r>
          <rPr>
            <sz val="9"/>
            <color indexed="81"/>
            <rFont val="Tahoma"/>
            <family val="2"/>
          </rPr>
          <t xml:space="preserve"> be expended </t>
        </r>
        <r>
          <rPr>
            <b/>
            <sz val="9"/>
            <color indexed="81"/>
            <rFont val="Tahoma"/>
            <family val="2"/>
          </rPr>
          <t>FIRST</t>
        </r>
      </text>
    </comment>
    <comment ref="E17" authorId="2" shapeId="0" xr:uid="{00000000-0006-0000-0500-000008000000}">
      <text>
        <r>
          <rPr>
            <b/>
            <sz val="9"/>
            <color indexed="81"/>
            <rFont val="Tahoma"/>
            <family val="2"/>
          </rPr>
          <t>Must match Program Expenditures below.</t>
        </r>
      </text>
    </comment>
    <comment ref="C28" authorId="0" shapeId="0" xr:uid="{00000000-0006-0000-0500-00000A000000}">
      <text>
        <r>
          <rPr>
            <sz val="9"/>
            <color indexed="81"/>
            <rFont val="Times New Roman"/>
            <family val="1"/>
          </rPr>
          <t>Requested reimbursement amount for reporting period</t>
        </r>
      </text>
    </comment>
    <comment ref="D28" authorId="1" shapeId="0" xr:uid="{00000000-0006-0000-0500-00000B000000}">
      <text>
        <r>
          <rPr>
            <b/>
            <sz val="9"/>
            <color indexed="81"/>
            <rFont val="Tahoma"/>
            <family val="2"/>
          </rPr>
          <t>Must match Program Income by Source above</t>
        </r>
        <r>
          <rPr>
            <sz val="9"/>
            <color indexed="81"/>
            <rFont val="Tahoma"/>
            <family val="2"/>
          </rPr>
          <t xml:space="preserve">
Expenditure cannot exceed the income.</t>
        </r>
      </text>
    </comment>
    <comment ref="F28" authorId="2" shapeId="0" xr:uid="{00000000-0006-0000-0500-00000C000000}">
      <text>
        <r>
          <rPr>
            <b/>
            <sz val="9"/>
            <color indexed="81"/>
            <rFont val="Times New Roman"/>
            <family val="1"/>
          </rPr>
          <t xml:space="preserve">Must match Income Source above.
</t>
        </r>
        <r>
          <rPr>
            <sz val="9"/>
            <color indexed="81"/>
            <rFont val="Times New Roman"/>
            <family val="1"/>
          </rPr>
          <t xml:space="preserve">Expenditure cannot exceed the income.
</t>
        </r>
      </text>
    </comment>
    <comment ref="G28" authorId="3" shapeId="0" xr:uid="{00000000-0006-0000-0500-00000D000000}">
      <text>
        <r>
          <rPr>
            <sz val="9"/>
            <color indexed="81"/>
            <rFont val="Tahoma"/>
            <family val="2"/>
          </rPr>
          <t>Total expenditures including other funding sources for the reporting period.</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State OF Wyoming</author>
    <author>Jeffrey Clark</author>
    <author>kroberts</author>
    <author>Roberts, Kristin</author>
  </authors>
  <commentList>
    <comment ref="C9" authorId="0" shapeId="0" xr:uid="{00000000-0006-0000-0600-000001000000}">
      <text>
        <r>
          <rPr>
            <sz val="9"/>
            <color indexed="81"/>
            <rFont val="Tahoma"/>
            <family val="2"/>
          </rPr>
          <t xml:space="preserve">(No entry is required; for provider purposes only)
Federal funds received for the respective program (past month) Information can be obtain utilizing the WyOpen payments resource website: http://www.wyopen.gov/
</t>
        </r>
      </text>
    </comment>
    <comment ref="C10" authorId="1" shapeId="0" xr:uid="{00000000-0006-0000-0600-000002000000}">
      <text>
        <r>
          <rPr>
            <sz val="9"/>
            <color indexed="81"/>
            <rFont val="Tahoma"/>
            <family val="2"/>
          </rPr>
          <t xml:space="preserve">(No entry is required; for provider purposes only)
State funds received for the respective program (past month) Information can be obtain utilizing the WyOpen payments resource website: http://www.wyopen.gov/
</t>
        </r>
      </text>
    </comment>
    <comment ref="E11" authorId="0" shapeId="0" xr:uid="{00000000-0006-0000-0600-000003000000}">
      <text>
        <r>
          <rPr>
            <sz val="9"/>
            <color indexed="81"/>
            <rFont val="Tahoma"/>
            <family val="2"/>
          </rPr>
          <t>Program income received from consumers/clients, this period</t>
        </r>
      </text>
    </comment>
    <comment ref="F12" authorId="0" shapeId="0" xr:uid="{00000000-0006-0000-0600-000004000000}">
      <text>
        <r>
          <rPr>
            <sz val="9"/>
            <color indexed="81"/>
            <rFont val="Tahoma"/>
            <family val="2"/>
          </rPr>
          <t>WSSB funds used toward this program, this period.</t>
        </r>
      </text>
    </comment>
    <comment ref="F13" authorId="0" shapeId="0" xr:uid="{00000000-0006-0000-0600-000005000000}">
      <text>
        <r>
          <rPr>
            <sz val="9"/>
            <color indexed="81"/>
            <rFont val="Tahoma"/>
            <family val="2"/>
          </rPr>
          <t>Local Cash used toward this program, this period.</t>
        </r>
      </text>
    </comment>
    <comment ref="A14" authorId="0" shapeId="0" xr:uid="{00000000-0006-0000-0600-000006000000}">
      <text>
        <r>
          <rPr>
            <sz val="9"/>
            <color indexed="81"/>
            <rFont val="Tahoma"/>
            <family val="2"/>
          </rPr>
          <t xml:space="preserve">Specify source of In-Kind.  Be sure you have the documentation.
</t>
        </r>
        <r>
          <rPr>
            <b/>
            <sz val="9"/>
            <color indexed="81"/>
            <rFont val="Tahoma"/>
            <family val="2"/>
          </rPr>
          <t>Begin entry after the colon :</t>
        </r>
      </text>
    </comment>
    <comment ref="A15" authorId="0" shapeId="0" xr:uid="{00000000-0006-0000-0600-000007000000}">
      <text>
        <r>
          <rPr>
            <sz val="9"/>
            <color indexed="81"/>
            <rFont val="Tahoma"/>
            <family val="2"/>
          </rPr>
          <t xml:space="preserve">Specify source of In-Kind.  Be sure you have the documentation.
</t>
        </r>
        <r>
          <rPr>
            <b/>
            <sz val="9"/>
            <color indexed="81"/>
            <rFont val="Tahoma"/>
            <family val="2"/>
          </rPr>
          <t>Begin entry after the colon :</t>
        </r>
        <r>
          <rPr>
            <sz val="9"/>
            <color indexed="81"/>
            <rFont val="Tahoma"/>
            <family val="2"/>
          </rPr>
          <t xml:space="preserve">
</t>
        </r>
      </text>
    </comment>
    <comment ref="F16" authorId="2" shapeId="0" xr:uid="{00000000-0006-0000-0600-000008000000}">
      <text>
        <r>
          <rPr>
            <sz val="9"/>
            <color indexed="81"/>
            <rFont val="Tahoma"/>
            <family val="2"/>
          </rPr>
          <t>In-Kind is counted toward your local match, but cannot be accounted for as cash in program expenses.</t>
        </r>
      </text>
    </comment>
    <comment ref="A17" authorId="0" shapeId="0" xr:uid="{00000000-0006-0000-0600-000009000000}">
      <text>
        <r>
          <rPr>
            <sz val="9"/>
            <color indexed="81"/>
            <rFont val="Tahoma"/>
            <family val="2"/>
          </rPr>
          <t>(Use only if non-matching funds are need to offset program expenses)
Other non-matching funds, i.e. CSBG, other federal funds used, but not as a match, Etc.</t>
        </r>
        <r>
          <rPr>
            <b/>
            <sz val="9"/>
            <color indexed="81"/>
            <rFont val="Tahoma"/>
            <family val="2"/>
          </rPr>
          <t xml:space="preserve">
Begin entry after the colon:</t>
        </r>
        <r>
          <rPr>
            <sz val="9"/>
            <color indexed="81"/>
            <rFont val="Tahoma"/>
            <family val="2"/>
          </rPr>
          <t xml:space="preserve">
</t>
        </r>
      </text>
    </comment>
    <comment ref="F17" authorId="0" shapeId="0" xr:uid="{00000000-0006-0000-0600-00000A000000}">
      <text>
        <r>
          <rPr>
            <sz val="9"/>
            <color indexed="81"/>
            <rFont val="Tahoma"/>
            <family val="2"/>
          </rPr>
          <t xml:space="preserve">This is </t>
        </r>
        <r>
          <rPr>
            <b/>
            <sz val="9"/>
            <color indexed="81"/>
            <rFont val="Tahoma"/>
            <family val="2"/>
          </rPr>
          <t>not</t>
        </r>
        <r>
          <rPr>
            <sz val="9"/>
            <color indexed="81"/>
            <rFont val="Tahoma"/>
            <family val="2"/>
          </rPr>
          <t xml:space="preserve"> being counted toward your </t>
        </r>
        <r>
          <rPr>
            <b/>
            <sz val="9"/>
            <color indexed="81"/>
            <rFont val="Tahoma"/>
            <family val="2"/>
          </rPr>
          <t>local match</t>
        </r>
        <r>
          <rPr>
            <sz val="9"/>
            <color indexed="81"/>
            <rFont val="Tahoma"/>
            <family val="2"/>
          </rPr>
          <t>, this box is for provider convenience only, tracking purposes. (Not required)</t>
        </r>
      </text>
    </comment>
    <comment ref="E18" authorId="2" shapeId="0" xr:uid="{00000000-0006-0000-0600-00000B000000}">
      <text>
        <r>
          <rPr>
            <b/>
            <sz val="9"/>
            <color indexed="81"/>
            <rFont val="Tahoma"/>
            <family val="2"/>
          </rPr>
          <t xml:space="preserve">Must match Program Income Expenditures below.
</t>
        </r>
        <r>
          <rPr>
            <sz val="9"/>
            <color indexed="81"/>
            <rFont val="Tahoma"/>
            <family val="2"/>
          </rPr>
          <t>Program Income</t>
        </r>
        <r>
          <rPr>
            <b/>
            <sz val="9"/>
            <color indexed="81"/>
            <rFont val="Tahoma"/>
            <family val="2"/>
          </rPr>
          <t xml:space="preserve"> MUST </t>
        </r>
        <r>
          <rPr>
            <sz val="9"/>
            <color indexed="81"/>
            <rFont val="Tahoma"/>
            <family val="2"/>
          </rPr>
          <t>be expended</t>
        </r>
        <r>
          <rPr>
            <b/>
            <sz val="9"/>
            <color indexed="81"/>
            <rFont val="Tahoma"/>
            <family val="2"/>
          </rPr>
          <t xml:space="preserve"> FIRST</t>
        </r>
        <r>
          <rPr>
            <sz val="9"/>
            <color indexed="81"/>
            <rFont val="Tahoma"/>
            <family val="2"/>
          </rPr>
          <t xml:space="preserve">
</t>
        </r>
      </text>
    </comment>
    <comment ref="F19" authorId="2" shapeId="0" xr:uid="{00000000-0006-0000-0600-00000C000000}">
      <text>
        <r>
          <rPr>
            <b/>
            <sz val="9"/>
            <color indexed="81"/>
            <rFont val="Tahoma"/>
            <family val="2"/>
          </rPr>
          <t>Must match (at minimum) Local Match Expenditures below.</t>
        </r>
      </text>
    </comment>
    <comment ref="E27" authorId="2" shapeId="0" xr:uid="{00000000-0006-0000-0600-00000D000000}">
      <text>
        <r>
          <rPr>
            <b/>
            <sz val="9"/>
            <color indexed="81"/>
            <rFont val="Tahoma"/>
            <family val="2"/>
          </rPr>
          <t xml:space="preserve">Must match Program Income by Source above
</t>
        </r>
        <r>
          <rPr>
            <sz val="8"/>
            <color indexed="81"/>
            <rFont val="Tahoma"/>
            <family val="2"/>
          </rPr>
          <t>Expenditure cannot exceed the income.</t>
        </r>
        <r>
          <rPr>
            <b/>
            <sz val="9"/>
            <color indexed="81"/>
            <rFont val="Tahoma"/>
            <family val="2"/>
          </rPr>
          <t xml:space="preserve">
</t>
        </r>
        <r>
          <rPr>
            <sz val="9"/>
            <color indexed="81"/>
            <rFont val="Tahoma"/>
            <family val="2"/>
          </rPr>
          <t xml:space="preserve">
</t>
        </r>
      </text>
    </comment>
    <comment ref="F27" authorId="2" shapeId="0" xr:uid="{00000000-0006-0000-0600-00000E000000}">
      <text>
        <r>
          <rPr>
            <b/>
            <sz val="9"/>
            <color indexed="81"/>
            <rFont val="Tahoma"/>
            <family val="2"/>
          </rPr>
          <t xml:space="preserve">Must match (at minimum) Local Match &amp; WSSB by Income Source above.
</t>
        </r>
        <r>
          <rPr>
            <sz val="8"/>
            <color indexed="81"/>
            <rFont val="Tahoma"/>
            <family val="2"/>
          </rPr>
          <t>Expenditure cannot exceed the income.</t>
        </r>
        <r>
          <rPr>
            <sz val="9"/>
            <color indexed="81"/>
            <rFont val="Tahoma"/>
            <family val="2"/>
          </rPr>
          <t xml:space="preserve">
</t>
        </r>
      </text>
    </comment>
    <comment ref="A28" authorId="3" shapeId="0" xr:uid="{00000000-0006-0000-0600-00000F000000}">
      <text>
        <r>
          <rPr>
            <sz val="9"/>
            <color indexed="81"/>
            <rFont val="Tahoma"/>
            <family val="2"/>
          </rPr>
          <t>In-Kind will be inferred from above (value entries)</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State OF Wyoming</author>
    <author>Jeffrey Clark</author>
    <author>kroberts</author>
    <author>Roberts, Kristin</author>
  </authors>
  <commentList>
    <comment ref="C9" authorId="0" shapeId="0" xr:uid="{00000000-0006-0000-0700-000001000000}">
      <text>
        <r>
          <rPr>
            <sz val="9"/>
            <color indexed="81"/>
            <rFont val="Tahoma"/>
            <family val="2"/>
          </rPr>
          <t>(No entry is required; for provider purposes only)
Federal funds received for the respective program (past month) Information can be obtain utilizing the WyOpen payments resource website: http://www.wyopen.gov/</t>
        </r>
      </text>
    </comment>
    <comment ref="F9" authorId="1" shapeId="0" xr:uid="{00000000-0006-0000-0700-000002000000}">
      <text>
        <r>
          <rPr>
            <sz val="9"/>
            <color indexed="81"/>
            <rFont val="Tahoma"/>
            <family val="2"/>
          </rPr>
          <t>(No entry is required; for provider purposes only)
Federal funds received for the respective program (past month) Information can be obtain utilizing the WyOpen payments resource website: http://www.wyopen.gov/</t>
        </r>
      </text>
    </comment>
    <comment ref="D11" authorId="0" shapeId="0" xr:uid="{00000000-0006-0000-0700-000003000000}">
      <text>
        <r>
          <rPr>
            <sz val="9"/>
            <color indexed="81"/>
            <rFont val="Tahoma"/>
            <family val="2"/>
          </rPr>
          <t>Program income received from consumers/clients, this period</t>
        </r>
      </text>
    </comment>
    <comment ref="G11" authorId="0" shapeId="0" xr:uid="{00000000-0006-0000-0700-000004000000}">
      <text>
        <r>
          <rPr>
            <sz val="9"/>
            <color indexed="81"/>
            <rFont val="Tahoma"/>
            <family val="2"/>
          </rPr>
          <t>Program income received from consumers/clients, this period</t>
        </r>
      </text>
    </comment>
    <comment ref="E12" authorId="0" shapeId="0" xr:uid="{00000000-0006-0000-0700-000005000000}">
      <text>
        <r>
          <rPr>
            <sz val="9"/>
            <color indexed="81"/>
            <rFont val="Tahoma"/>
            <family val="2"/>
          </rPr>
          <t>WSSB funds used toward this program, this period.</t>
        </r>
      </text>
    </comment>
    <comment ref="H12" authorId="0" shapeId="0" xr:uid="{00000000-0006-0000-0700-000006000000}">
      <text>
        <r>
          <rPr>
            <sz val="9"/>
            <color indexed="81"/>
            <rFont val="Tahoma"/>
            <family val="2"/>
          </rPr>
          <t>WSSB funds used toward this program, this period.</t>
        </r>
      </text>
    </comment>
    <comment ref="E13" authorId="0" shapeId="0" xr:uid="{00000000-0006-0000-0700-000007000000}">
      <text>
        <r>
          <rPr>
            <sz val="9"/>
            <color indexed="81"/>
            <rFont val="Tahoma"/>
            <family val="2"/>
          </rPr>
          <t>Local Cash used toward this program, this period.</t>
        </r>
      </text>
    </comment>
    <comment ref="H13" authorId="0" shapeId="0" xr:uid="{00000000-0006-0000-0700-000008000000}">
      <text>
        <r>
          <rPr>
            <sz val="9"/>
            <color indexed="81"/>
            <rFont val="Tahoma"/>
            <family val="2"/>
          </rPr>
          <t>Local Cash used toward this program, this period.</t>
        </r>
      </text>
    </comment>
    <comment ref="A14" authorId="0" shapeId="0" xr:uid="{00000000-0006-0000-0700-000009000000}">
      <text>
        <r>
          <rPr>
            <sz val="9"/>
            <color indexed="81"/>
            <rFont val="Tahoma"/>
            <family val="2"/>
          </rPr>
          <t xml:space="preserve">Specify source of In-Kind.  Be sure you have the documentation.
</t>
        </r>
        <r>
          <rPr>
            <b/>
            <sz val="9"/>
            <color indexed="81"/>
            <rFont val="Tahoma"/>
            <family val="2"/>
          </rPr>
          <t>Begin entry after the colon :</t>
        </r>
      </text>
    </comment>
    <comment ref="A15" authorId="0" shapeId="0" xr:uid="{00000000-0006-0000-0700-00000A000000}">
      <text>
        <r>
          <rPr>
            <sz val="9"/>
            <color indexed="81"/>
            <rFont val="Tahoma"/>
            <family val="2"/>
          </rPr>
          <t xml:space="preserve">Specify source of In-Kind.  Be sure you have the documentation.
</t>
        </r>
        <r>
          <rPr>
            <b/>
            <sz val="9"/>
            <color indexed="81"/>
            <rFont val="Tahoma"/>
            <family val="2"/>
          </rPr>
          <t>Begin entry after the colon :</t>
        </r>
        <r>
          <rPr>
            <sz val="9"/>
            <color indexed="81"/>
            <rFont val="Tahoma"/>
            <family val="2"/>
          </rPr>
          <t xml:space="preserve">
</t>
        </r>
      </text>
    </comment>
    <comment ref="E16" authorId="2" shapeId="0" xr:uid="{00000000-0006-0000-0700-00000B000000}">
      <text>
        <r>
          <rPr>
            <sz val="9"/>
            <color indexed="81"/>
            <rFont val="Tahoma"/>
            <family val="2"/>
          </rPr>
          <t>In-Kind is counted toward your local match, but cannot be accounted for as cash in program expenses.</t>
        </r>
      </text>
    </comment>
    <comment ref="H16" authorId="2" shapeId="0" xr:uid="{00000000-0006-0000-0700-00000C000000}">
      <text>
        <r>
          <rPr>
            <sz val="9"/>
            <color indexed="81"/>
            <rFont val="Tahoma"/>
            <family val="2"/>
          </rPr>
          <t>In-Kind is counted toward your local match, but cannot be accounted for as cash in program expenses.</t>
        </r>
      </text>
    </comment>
    <comment ref="A17" authorId="0" shapeId="0" xr:uid="{00000000-0006-0000-0700-00000D000000}">
      <text>
        <r>
          <rPr>
            <sz val="9"/>
            <color indexed="81"/>
            <rFont val="Tahoma"/>
            <family val="2"/>
          </rPr>
          <t xml:space="preserve">(Use only if non-matching funds are need to offset program expenses)
Other non-matching funds, i.e. CSBG, other federal funds used, but not as a match, Etc.
</t>
        </r>
        <r>
          <rPr>
            <b/>
            <sz val="9"/>
            <color indexed="81"/>
            <rFont val="Tahoma"/>
            <family val="2"/>
          </rPr>
          <t>Begin entry after the colon:</t>
        </r>
      </text>
    </comment>
    <comment ref="E17" authorId="0" shapeId="0" xr:uid="{00000000-0006-0000-0700-00000E000000}">
      <text>
        <r>
          <rPr>
            <sz val="9"/>
            <color indexed="81"/>
            <rFont val="Tahoma"/>
            <family val="2"/>
          </rPr>
          <t xml:space="preserve">This is </t>
        </r>
        <r>
          <rPr>
            <b/>
            <sz val="9"/>
            <color indexed="81"/>
            <rFont val="Tahoma"/>
            <family val="2"/>
          </rPr>
          <t>not</t>
        </r>
        <r>
          <rPr>
            <sz val="9"/>
            <color indexed="81"/>
            <rFont val="Tahoma"/>
            <family val="2"/>
          </rPr>
          <t xml:space="preserve"> being counted toward your </t>
        </r>
        <r>
          <rPr>
            <b/>
            <sz val="9"/>
            <color indexed="81"/>
            <rFont val="Tahoma"/>
            <family val="2"/>
          </rPr>
          <t>local match</t>
        </r>
        <r>
          <rPr>
            <sz val="9"/>
            <color indexed="81"/>
            <rFont val="Tahoma"/>
            <family val="2"/>
          </rPr>
          <t>, this box is for provider convenience only, tracking purposes. (Not required)</t>
        </r>
      </text>
    </comment>
    <comment ref="H17" authorId="0" shapeId="0" xr:uid="{00000000-0006-0000-0700-00000F000000}">
      <text>
        <r>
          <rPr>
            <sz val="9"/>
            <color indexed="81"/>
            <rFont val="Tahoma"/>
            <family val="2"/>
          </rPr>
          <t xml:space="preserve">This is </t>
        </r>
        <r>
          <rPr>
            <b/>
            <sz val="9"/>
            <color indexed="81"/>
            <rFont val="Tahoma"/>
            <family val="2"/>
          </rPr>
          <t>not</t>
        </r>
        <r>
          <rPr>
            <sz val="9"/>
            <color indexed="81"/>
            <rFont val="Tahoma"/>
            <family val="2"/>
          </rPr>
          <t xml:space="preserve"> being counted toward your </t>
        </r>
        <r>
          <rPr>
            <b/>
            <sz val="9"/>
            <color indexed="81"/>
            <rFont val="Tahoma"/>
            <family val="2"/>
          </rPr>
          <t>local match</t>
        </r>
        <r>
          <rPr>
            <sz val="9"/>
            <color indexed="81"/>
            <rFont val="Tahoma"/>
            <family val="2"/>
          </rPr>
          <t>, this box is for provider convenience only, tracking purposes. (Not required)</t>
        </r>
      </text>
    </comment>
    <comment ref="D18" authorId="2" shapeId="0" xr:uid="{00000000-0006-0000-0700-000010000000}">
      <text>
        <r>
          <rPr>
            <b/>
            <sz val="9"/>
            <color indexed="81"/>
            <rFont val="Tahoma"/>
            <family val="2"/>
          </rPr>
          <t xml:space="preserve">Must match Program Income Expenditures below.
</t>
        </r>
        <r>
          <rPr>
            <sz val="9"/>
            <color indexed="81"/>
            <rFont val="Tahoma"/>
            <family val="2"/>
          </rPr>
          <t>Program Income</t>
        </r>
        <r>
          <rPr>
            <b/>
            <sz val="9"/>
            <color indexed="81"/>
            <rFont val="Tahoma"/>
            <family val="2"/>
          </rPr>
          <t xml:space="preserve"> MUST </t>
        </r>
        <r>
          <rPr>
            <sz val="9"/>
            <color indexed="81"/>
            <rFont val="Tahoma"/>
            <family val="2"/>
          </rPr>
          <t>be expended</t>
        </r>
        <r>
          <rPr>
            <b/>
            <sz val="9"/>
            <color indexed="81"/>
            <rFont val="Tahoma"/>
            <family val="2"/>
          </rPr>
          <t xml:space="preserve"> FIRST</t>
        </r>
        <r>
          <rPr>
            <sz val="9"/>
            <color indexed="81"/>
            <rFont val="Tahoma"/>
            <family val="2"/>
          </rPr>
          <t xml:space="preserve">
</t>
        </r>
      </text>
    </comment>
    <comment ref="G18" authorId="2" shapeId="0" xr:uid="{00000000-0006-0000-0700-000011000000}">
      <text>
        <r>
          <rPr>
            <b/>
            <sz val="9"/>
            <color indexed="81"/>
            <rFont val="Tahoma"/>
            <family val="2"/>
          </rPr>
          <t xml:space="preserve">Must match Program Income Expenditures below.
</t>
        </r>
        <r>
          <rPr>
            <sz val="9"/>
            <color indexed="81"/>
            <rFont val="Tahoma"/>
            <family val="2"/>
          </rPr>
          <t>Program Income</t>
        </r>
        <r>
          <rPr>
            <b/>
            <sz val="9"/>
            <color indexed="81"/>
            <rFont val="Tahoma"/>
            <family val="2"/>
          </rPr>
          <t xml:space="preserve"> MUST </t>
        </r>
        <r>
          <rPr>
            <sz val="9"/>
            <color indexed="81"/>
            <rFont val="Tahoma"/>
            <family val="2"/>
          </rPr>
          <t>be expended</t>
        </r>
        <r>
          <rPr>
            <b/>
            <sz val="9"/>
            <color indexed="81"/>
            <rFont val="Tahoma"/>
            <family val="2"/>
          </rPr>
          <t xml:space="preserve"> FIRST</t>
        </r>
        <r>
          <rPr>
            <sz val="9"/>
            <color indexed="81"/>
            <rFont val="Tahoma"/>
            <family val="2"/>
          </rPr>
          <t xml:space="preserve">
</t>
        </r>
      </text>
    </comment>
    <comment ref="E19" authorId="2" shapeId="0" xr:uid="{00000000-0006-0000-0700-000012000000}">
      <text>
        <r>
          <rPr>
            <b/>
            <sz val="9"/>
            <color indexed="81"/>
            <rFont val="Tahoma"/>
            <family val="2"/>
          </rPr>
          <t>Must match (at minimum) Local Match Expenditures below.</t>
        </r>
      </text>
    </comment>
    <comment ref="H19" authorId="2" shapeId="0" xr:uid="{00000000-0006-0000-0700-000013000000}">
      <text>
        <r>
          <rPr>
            <b/>
            <sz val="9"/>
            <color indexed="81"/>
            <rFont val="Tahoma"/>
            <family val="2"/>
          </rPr>
          <t>Must match (at minimum) Local Match Expenditures below.</t>
        </r>
      </text>
    </comment>
    <comment ref="D28" authorId="2" shapeId="0" xr:uid="{00000000-0006-0000-0700-000014000000}">
      <text>
        <r>
          <rPr>
            <b/>
            <sz val="9"/>
            <color indexed="81"/>
            <rFont val="Tahoma"/>
            <family val="2"/>
          </rPr>
          <t xml:space="preserve">Must match Program Income by Source above
</t>
        </r>
        <r>
          <rPr>
            <sz val="9"/>
            <color indexed="81"/>
            <rFont val="Tahoma"/>
            <family val="2"/>
          </rPr>
          <t xml:space="preserve">Expenditure cannot exceed the income.
</t>
        </r>
      </text>
    </comment>
    <comment ref="E28" authorId="2" shapeId="0" xr:uid="{00000000-0006-0000-0700-000015000000}">
      <text>
        <r>
          <rPr>
            <b/>
            <sz val="9"/>
            <color indexed="81"/>
            <rFont val="Tahoma"/>
            <family val="2"/>
          </rPr>
          <t xml:space="preserve">Must match (at minimum) Local Match &amp; WSSB by Income Source above.
</t>
        </r>
        <r>
          <rPr>
            <sz val="9"/>
            <color indexed="81"/>
            <rFont val="Tahoma"/>
            <family val="2"/>
          </rPr>
          <t xml:space="preserve">Expenditure cannot exceed the income.
</t>
        </r>
      </text>
    </comment>
    <comment ref="G28" authorId="1" shapeId="0" xr:uid="{00000000-0006-0000-0700-000016000000}">
      <text>
        <r>
          <rPr>
            <sz val="9"/>
            <color indexed="81"/>
            <rFont val="Tahoma"/>
            <family val="2"/>
          </rPr>
          <t>Must match Program Income by Source above
Expenditure cannot exceed the income.</t>
        </r>
      </text>
    </comment>
    <comment ref="H28" authorId="1" shapeId="0" xr:uid="{00000000-0006-0000-0700-000017000000}">
      <text>
        <r>
          <rPr>
            <sz val="9"/>
            <color indexed="81"/>
            <rFont val="Tahoma"/>
            <family val="2"/>
          </rPr>
          <t>Must match (at minimum) Local Match &amp; WSSB by Income Source above.
Expenditure cannot exceed the income.</t>
        </r>
      </text>
    </comment>
    <comment ref="A29" authorId="3" shapeId="0" xr:uid="{00000000-0006-0000-0700-000018000000}">
      <text>
        <r>
          <rPr>
            <sz val="9"/>
            <color indexed="81"/>
            <rFont val="Tahoma"/>
            <family val="2"/>
          </rPr>
          <t>In-Kind will be inferred from above (value entries)</t>
        </r>
      </text>
    </comment>
    <comment ref="I31" authorId="0" shapeId="0" xr:uid="{00000000-0006-0000-0700-000019000000}">
      <text>
        <r>
          <rPr>
            <sz val="9"/>
            <color indexed="81"/>
            <rFont val="Tahoma"/>
            <family val="2"/>
          </rPr>
          <t xml:space="preserve">Total Amount to be paid by CLS to provider for this months' expenditures. 
Family Caregiver (FC) and Older Relative Caregiver (ORC) will be paid on separate payments in WyOpen and your bank statements.
</t>
        </r>
      </text>
    </comment>
  </commentList>
</comments>
</file>

<file path=xl/sharedStrings.xml><?xml version="1.0" encoding="utf-8"?>
<sst xmlns="http://schemas.openxmlformats.org/spreadsheetml/2006/main" count="360" uniqueCount="160">
  <si>
    <t>Federal</t>
  </si>
  <si>
    <t>State</t>
  </si>
  <si>
    <t>Date:</t>
  </si>
  <si>
    <t>Month:</t>
  </si>
  <si>
    <t>Authorized Certifying Official:</t>
  </si>
  <si>
    <t>Travel Expenses</t>
  </si>
  <si>
    <t>Consumable Supplies</t>
  </si>
  <si>
    <t>Other Expenses</t>
  </si>
  <si>
    <t>Program Income</t>
  </si>
  <si>
    <t>Wyoming Department of Health, Aging Division, Community Living Section</t>
  </si>
  <si>
    <t>Title III-B Program Expenditures:</t>
  </si>
  <si>
    <t>Personnel/Employee Benefits &amp; Taxes</t>
  </si>
  <si>
    <t>WYOMING DEPARTMENT OF HEALTH</t>
  </si>
  <si>
    <t>AGING DIVISION, COMMUNITY LIVING SECTION</t>
  </si>
  <si>
    <t>Please be prepared to provide detailed supporting documentation, at the request of the Agency, for any expenditure noted on this report.</t>
  </si>
  <si>
    <t>Local Match</t>
  </si>
  <si>
    <t xml:space="preserve">Total Expenses </t>
  </si>
  <si>
    <t>Year:</t>
  </si>
  <si>
    <t xml:space="preserve">The purpose of this report is to assist each provider and the Community Living Section in calculating provider monthly reimbursements.  The report demonstrates how much the provider spent to operate the specific program, the reimbursable expenses that were incurred and the amount of the funding being used to meet the required match.                </t>
  </si>
  <si>
    <t>Totals</t>
  </si>
  <si>
    <t>WSSB (used as Match)</t>
  </si>
  <si>
    <t>Local Cash - Match</t>
  </si>
  <si>
    <t>Total Income Received by Provider</t>
  </si>
  <si>
    <t>Legal Name:</t>
  </si>
  <si>
    <r>
      <t>Title III-B Income by Source:</t>
    </r>
    <r>
      <rPr>
        <b/>
        <sz val="8"/>
        <color theme="1"/>
        <rFont val="Times New Roman"/>
        <family val="1"/>
      </rPr>
      <t xml:space="preserve"> </t>
    </r>
  </si>
  <si>
    <t xml:space="preserve">Provider Comments:  </t>
  </si>
  <si>
    <t>In-kind - Match Total</t>
  </si>
  <si>
    <t>In-kind - Match:</t>
  </si>
  <si>
    <r>
      <t>Title III-C1 Income by Source:</t>
    </r>
    <r>
      <rPr>
        <b/>
        <sz val="8"/>
        <color theme="1"/>
        <rFont val="Times New Roman"/>
        <family val="1"/>
      </rPr>
      <t xml:space="preserve"> </t>
    </r>
  </si>
  <si>
    <t>Title III-C1 Program Expenditures:</t>
  </si>
  <si>
    <r>
      <t>Title III-C2 Income by Source:</t>
    </r>
    <r>
      <rPr>
        <b/>
        <sz val="8"/>
        <color theme="1"/>
        <rFont val="Times New Roman"/>
        <family val="1"/>
      </rPr>
      <t xml:space="preserve"> </t>
    </r>
  </si>
  <si>
    <t>Title III-C2 Program Expenditures:</t>
  </si>
  <si>
    <t>Title III-E Program Expenditures:</t>
  </si>
  <si>
    <t>Use the, light orange, highlighted boxes to enter all fiscal data for your respective contracted programs.</t>
  </si>
  <si>
    <t xml:space="preserve">In-kind - Match:   </t>
  </si>
  <si>
    <t>Provider Monthly Invoice</t>
  </si>
  <si>
    <t>Information</t>
  </si>
  <si>
    <t>Assistance</t>
  </si>
  <si>
    <t>Counseling/Support Groups/Training</t>
  </si>
  <si>
    <t>Respite</t>
  </si>
  <si>
    <t>Supplemental Services</t>
  </si>
  <si>
    <t>The monthly invoice total is: Federal &amp; State expenditures (Does not include Program Income or Local Cash)</t>
  </si>
  <si>
    <t>NSIP</t>
  </si>
  <si>
    <r>
      <t>Title III-E Income by Source:</t>
    </r>
    <r>
      <rPr>
        <b/>
        <sz val="8"/>
        <color theme="1"/>
        <rFont val="Times New Roman"/>
        <family val="1"/>
      </rPr>
      <t xml:space="preserve"> </t>
    </r>
  </si>
  <si>
    <t>Current Month Income</t>
  </si>
  <si>
    <r>
      <t xml:space="preserve">Received in Previous Month </t>
    </r>
    <r>
      <rPr>
        <b/>
        <sz val="8"/>
        <color rgb="FF0070C0"/>
        <rFont val="Times New Roman"/>
        <family val="1"/>
      </rPr>
      <t>DO NOT try to match previous month reimbursement to current month expenditure</t>
    </r>
  </si>
  <si>
    <t>Standard for all programs:</t>
  </si>
  <si>
    <t>As you hover over any of the cells that have a red corner (in the upper right) it will give you helpful information in completing that respective cell.</t>
  </si>
  <si>
    <t>Funding expended on United States produced raw food ONLY.</t>
  </si>
  <si>
    <t>Enter the expenditures as you expend the funding (this could be over several months) in cell E24; for both C1 and C2, on the respective C1 or C2 tabs.  This funding is received in lump sums by the Feds, some of you will expend it in full in one month – others it could take a few months.</t>
  </si>
  <si>
    <t>Wyoming Department of Health - Aging Division - Community Living Section</t>
  </si>
  <si>
    <r>
      <t>Title III-D Income by Source:</t>
    </r>
    <r>
      <rPr>
        <b/>
        <sz val="8"/>
        <color theme="1"/>
        <rFont val="Times New Roman"/>
        <family val="1"/>
      </rPr>
      <t xml:space="preserve"> </t>
    </r>
  </si>
  <si>
    <t>Title III-D Program Expenditures:</t>
  </si>
  <si>
    <t>****No Indirect Charges are allowed on Title III-D****</t>
  </si>
  <si>
    <t>CPSMP Fund</t>
  </si>
  <si>
    <t>SDSMP Fund</t>
  </si>
  <si>
    <t>Other Fund (related to III-D activities)</t>
  </si>
  <si>
    <t>Federal III-D Fund (CDSMP)</t>
  </si>
  <si>
    <t>Travel &amp; Training</t>
  </si>
  <si>
    <t>Professional &amp; Consultation Services</t>
  </si>
  <si>
    <t>Material &amp; Supplies</t>
  </si>
  <si>
    <t>Hosting Site Reimbursement</t>
  </si>
  <si>
    <t xml:space="preserve">There is no matching fund required for Title III-D Program. There is no State Fund allocated for the Title III-D Program. </t>
  </si>
  <si>
    <t>The monthly invoice total is: Federal expenditures (Reimbursement amount does not include other Program Expenditures)</t>
  </si>
  <si>
    <t>Title III B:</t>
  </si>
  <si>
    <t>Title III C1 and C2:</t>
  </si>
  <si>
    <t>You are required, by contract, to fulfill services for the entire twelve months regardless of how you choose to expend the funding throughout the year.</t>
  </si>
  <si>
    <t>Enter the expenditures, from all sources, as you have expended for the III-D Program activities (In the funding categories for III-D grants related activities) in the Income Section.  Enter any Federal and State funds from other sources in support of Title III-D program activities.</t>
  </si>
  <si>
    <t>Local Cash (used as Match)</t>
  </si>
  <si>
    <t>Total Reimbursement Amount</t>
  </si>
  <si>
    <t>Local Match should, at minimum, be equal to the amount required in the grant application at the end of the year. It must be met by the end of the year based on the federal and state expenditures.  Local match can exceed the contracted amount, but cannot be less than the percentage of Federal funds used in the fiscal year.</t>
  </si>
  <si>
    <t>Federal (non-IIID)</t>
  </si>
  <si>
    <t>Other</t>
  </si>
  <si>
    <t xml:space="preserve">Provide the categories of expenditures in the expenditure columns, along with your P&amp;L (invoice and/or financial statement) in support of the Invoice Justification of activities provided for the reporting period.  Please submit your document showing which category of expenditures are used for the service categories you provided: i.e. CDSMP $300; CPSMP $953.20, DSMP 600.00 etc. The categories of services including: Personnel, Travel Reimbursement for training, (Lodging, Per-Diem, and Mileage), Professional and Consultation Services, Hosting Site Reimbursement, Material &amp; Supplies, and Other, etc. </t>
  </si>
  <si>
    <t>Award Reimbursement Amount</t>
  </si>
  <si>
    <r>
      <t xml:space="preserve">At the top of each tab (program) please </t>
    </r>
    <r>
      <rPr>
        <b/>
        <sz val="12"/>
        <color theme="1"/>
        <rFont val="Times New Roman"/>
        <family val="1"/>
      </rPr>
      <t>enter organization’s Legal Name, Month and Year</t>
    </r>
    <r>
      <rPr>
        <sz val="12"/>
        <color theme="1"/>
        <rFont val="Times New Roman"/>
        <family val="1"/>
      </rPr>
      <t>.</t>
    </r>
  </si>
  <si>
    <r>
      <t>Income by Source</t>
    </r>
    <r>
      <rPr>
        <sz val="12"/>
        <color theme="1"/>
        <rFont val="Times New Roman"/>
        <family val="1"/>
      </rPr>
      <t xml:space="preserve"> (</t>
    </r>
    <r>
      <rPr>
        <i/>
        <sz val="12"/>
        <color theme="1"/>
        <rFont val="Times New Roman"/>
        <family val="1"/>
      </rPr>
      <t>Orange Boxes/upper section)</t>
    </r>
  </si>
  <si>
    <r>
      <t xml:space="preserve">All </t>
    </r>
    <r>
      <rPr>
        <b/>
        <sz val="12"/>
        <color theme="1"/>
        <rFont val="Times New Roman"/>
        <family val="1"/>
      </rPr>
      <t>Program Income</t>
    </r>
    <r>
      <rPr>
        <sz val="12"/>
        <color theme="1"/>
        <rFont val="Times New Roman"/>
        <family val="1"/>
      </rPr>
      <t xml:space="preserve"> received </t>
    </r>
    <r>
      <rPr>
        <b/>
        <u/>
        <sz val="12"/>
        <color theme="1"/>
        <rFont val="Times New Roman"/>
        <family val="1"/>
      </rPr>
      <t>must</t>
    </r>
    <r>
      <rPr>
        <sz val="12"/>
        <color theme="1"/>
        <rFont val="Times New Roman"/>
        <family val="1"/>
      </rPr>
      <t xml:space="preserve"> be reported in the program income column. This amount must match your supporting profit and loss documentation.</t>
    </r>
  </si>
  <si>
    <t xml:space="preserve">Local match should be listed by where you are drawing the funds from by line item, i.e. WSSB funds used for match, local cash match and in-kind match (in-kind match requires you to list the source – such as rent, workforce services, etc.) Local cash is not required to match profit and loss documentation.  </t>
  </si>
  <si>
    <t xml:space="preserve">Other, non-matching funds (i.e. CSBG or other federal funds) can be used for the program but are not allowable as a match requirement. These funding sources should be listed if applicable. </t>
  </si>
  <si>
    <t xml:space="preserve">The total income received must match total income expended. This is applicable for "program income" and "local match". The blue boxes from the income section must match the blue box in the expenditure section. The only time your expenditure can be more than the income is if you are using “other” non-matching funds, as the non-matching funds are not included in the total that is accounted for in the blue box. </t>
  </si>
  <si>
    <r>
      <t>Program Expenditures</t>
    </r>
    <r>
      <rPr>
        <sz val="12"/>
        <color theme="1"/>
        <rFont val="Times New Roman"/>
        <family val="1"/>
      </rPr>
      <t xml:space="preserve"> (</t>
    </r>
    <r>
      <rPr>
        <i/>
        <sz val="12"/>
        <color theme="1"/>
        <rFont val="Times New Roman"/>
        <family val="1"/>
      </rPr>
      <t>Orange Boxes/lower section)</t>
    </r>
  </si>
  <si>
    <r>
      <t xml:space="preserve">Begin with the </t>
    </r>
    <r>
      <rPr>
        <b/>
        <sz val="12"/>
        <color theme="1"/>
        <rFont val="Times New Roman"/>
        <family val="1"/>
      </rPr>
      <t>Program Income</t>
    </r>
    <r>
      <rPr>
        <sz val="12"/>
        <color theme="1"/>
        <rFont val="Times New Roman"/>
        <family val="1"/>
      </rPr>
      <t xml:space="preserve"> as this </t>
    </r>
    <r>
      <rPr>
        <b/>
        <u/>
        <sz val="12"/>
        <color theme="1"/>
        <rFont val="Times New Roman"/>
        <family val="1"/>
      </rPr>
      <t>must</t>
    </r>
    <r>
      <rPr>
        <sz val="12"/>
        <color theme="1"/>
        <rFont val="Times New Roman"/>
        <family val="1"/>
      </rPr>
      <t xml:space="preserve"> be expended first.  The </t>
    </r>
    <r>
      <rPr>
        <u/>
        <sz val="12"/>
        <color theme="1"/>
        <rFont val="Times New Roman"/>
        <family val="1"/>
      </rPr>
      <t>expenditures</t>
    </r>
    <r>
      <rPr>
        <sz val="12"/>
        <color theme="1"/>
        <rFont val="Times New Roman"/>
        <family val="1"/>
      </rPr>
      <t xml:space="preserve"> will be from your P&amp;L and will be distributed as needed within the line item expenditure options by program.  You must use the full amount received this month. The blue boxes must match from income to expenditure.</t>
    </r>
  </si>
  <si>
    <t xml:space="preserve">Use the provider comment box for any special comments or concerns, or adjustments for this specific invoice that you need to make the program manager aware of.  </t>
  </si>
  <si>
    <t xml:space="preserve">Type in the Director’s name, enter the date you are completing (and signing) this invoice.  Print, sign and send in PDF format, as instructed at the General Instructions tab of this invoice workbook.  </t>
  </si>
  <si>
    <t> Select tab for all programs necessary to report expenditures for reimbursement.</t>
  </si>
  <si>
    <t>Special Instruction by Program:</t>
  </si>
  <si>
    <t>Nutrition Services Incentive Program (NSIP)</t>
  </si>
  <si>
    <t>Title III-D Preventative Health</t>
  </si>
  <si>
    <t xml:space="preserve">The Monthly Provider Invoice is due by the 15th of each month for reimbursement of the prior month expenditures.                        Example: In August you will submit a monthly report for July. </t>
  </si>
  <si>
    <r>
      <t xml:space="preserve">This Report is available on the Aging Division website at: </t>
    </r>
    <r>
      <rPr>
        <b/>
        <u/>
        <sz val="12"/>
        <color rgb="FF0070C0"/>
        <rFont val="Times New Roman"/>
        <family val="1"/>
      </rPr>
      <t>https://health.wyo.gov/aging/communityliving/</t>
    </r>
    <r>
      <rPr>
        <sz val="12"/>
        <color rgb="FFFF0000"/>
        <rFont val="Times New Roman"/>
        <family val="1"/>
      </rPr>
      <t xml:space="preserve"> </t>
    </r>
    <r>
      <rPr>
        <sz val="12"/>
        <color theme="1"/>
        <rFont val="Times New Roman"/>
        <family val="1"/>
      </rPr>
      <t xml:space="preserve">or by contacting a CLS Program Manager. </t>
    </r>
    <r>
      <rPr>
        <b/>
        <sz val="12"/>
        <rFont val="Times New Roman"/>
        <family val="1"/>
      </rPr>
      <t>Detailed instructions for each program are in the second tab of this workbook.</t>
    </r>
  </si>
  <si>
    <r>
      <t>At the top of each program tab, please enter the l</t>
    </r>
    <r>
      <rPr>
        <b/>
        <sz val="12"/>
        <color theme="1"/>
        <rFont val="Times New Roman"/>
        <family val="1"/>
      </rPr>
      <t>egal name of the provider</t>
    </r>
    <r>
      <rPr>
        <sz val="12"/>
        <color theme="1"/>
        <rFont val="Times New Roman"/>
        <family val="1"/>
      </rPr>
      <t xml:space="preserve"> as well as the reporting </t>
    </r>
    <r>
      <rPr>
        <b/>
        <sz val="12"/>
        <color theme="1"/>
        <rFont val="Times New Roman"/>
        <family val="1"/>
      </rPr>
      <t>month and year</t>
    </r>
    <r>
      <rPr>
        <sz val="12"/>
        <color theme="1"/>
        <rFont val="Times New Roman"/>
        <family val="1"/>
      </rPr>
      <t xml:space="preserve"> for the report.</t>
    </r>
  </si>
  <si>
    <r>
      <t xml:space="preserve">You </t>
    </r>
    <r>
      <rPr>
        <i/>
        <sz val="12"/>
        <color theme="1"/>
        <rFont val="Times New Roman"/>
        <family val="1"/>
      </rPr>
      <t>may</t>
    </r>
    <r>
      <rPr>
        <sz val="12"/>
        <color theme="1"/>
        <rFont val="Times New Roman"/>
        <family val="1"/>
      </rPr>
      <t xml:space="preserve"> enter the federal and state amounts received in the current month (this is funds received for the respective program (past month) Information can be obtain utilizing the WyOpen payments resource website: http://www.wyopen.gov/) if you choose, this is not a requirement, it is for the Provider’s convenience only, should you or your Board need it. </t>
    </r>
  </si>
  <si>
    <r>
      <t xml:space="preserve">Award Reimbursement Amount expenditures are determined next.  The </t>
    </r>
    <r>
      <rPr>
        <u/>
        <sz val="12"/>
        <color theme="1"/>
        <rFont val="Times New Roman"/>
        <family val="1"/>
      </rPr>
      <t>expenditures</t>
    </r>
    <r>
      <rPr>
        <sz val="12"/>
        <color theme="1"/>
        <rFont val="Times New Roman"/>
        <family val="1"/>
      </rPr>
      <t xml:space="preserve"> will be from your P&amp;L, (i.e. personnel, travel, etc.) and will be distributed as needed within the line item expenditure options by program. The Award Reimbursement Amount will be paid utilizing your organization's contracted award amounts of Federal and State funds. The exact amount of Federal and State funds used to pay each invoice can be found using the WyOpen  payment resource website: http://www.wyopen.gov/. This amount will never exceed your contracted award amount.  </t>
    </r>
    <r>
      <rPr>
        <strike/>
        <sz val="12"/>
        <color theme="1"/>
        <rFont val="Times New Roman"/>
        <family val="1"/>
      </rPr>
      <t/>
    </r>
  </si>
  <si>
    <r>
      <t>Other non-matching Income</t>
    </r>
    <r>
      <rPr>
        <sz val="10"/>
        <color theme="1"/>
        <rFont val="Times New Roman"/>
        <family val="1"/>
      </rPr>
      <t xml:space="preserve">:   </t>
    </r>
  </si>
  <si>
    <t>Family Caregiver</t>
  </si>
  <si>
    <t>Older Relative Caregiver</t>
  </si>
  <si>
    <r>
      <t xml:space="preserve"> Family Caregiver         </t>
    </r>
    <r>
      <rPr>
        <sz val="14"/>
        <color theme="1"/>
        <rFont val="Times New Roman"/>
        <family val="1"/>
      </rPr>
      <t xml:space="preserve">Current Month Income      </t>
    </r>
  </si>
  <si>
    <r>
      <t xml:space="preserve">Older Relative Caregiver              </t>
    </r>
    <r>
      <rPr>
        <sz val="14"/>
        <color theme="1"/>
        <rFont val="Times New Roman"/>
        <family val="1"/>
      </rPr>
      <t xml:space="preserve">Current Month Income    </t>
    </r>
    <r>
      <rPr>
        <b/>
        <sz val="14"/>
        <color theme="1"/>
        <rFont val="Times New Roman"/>
        <family val="1"/>
      </rPr>
      <t xml:space="preserve">  </t>
    </r>
  </si>
  <si>
    <r>
      <t xml:space="preserve">Received in 
Previous Month 
</t>
    </r>
    <r>
      <rPr>
        <b/>
        <sz val="8"/>
        <color rgb="FF0070C0"/>
        <rFont val="Times New Roman"/>
        <family val="1"/>
      </rPr>
      <t>DO NOT try to match previous month reimbursement to current month expenditure</t>
    </r>
  </si>
  <si>
    <r>
      <t xml:space="preserve">Received in
Previous Month
</t>
    </r>
    <r>
      <rPr>
        <b/>
        <sz val="8"/>
        <color rgb="FF0070C0"/>
        <rFont val="Times New Roman"/>
        <family val="1"/>
      </rPr>
      <t>DO NOT try to match previous month reimbursement to current month expenditure</t>
    </r>
  </si>
  <si>
    <t>Title III-E National Family Caregiver Support Program: Caregiver and Older Relative Caregiver</t>
  </si>
  <si>
    <t>Local match rate is 15%; the State match rate is 10% for this program.  Along with your P&amp;L for each program, if you are providing services for both programs, please submit your document showing which expenditures are used for the service categories you provided that month: i.e. Information $300; Assistance $953.20, etc.</t>
  </si>
  <si>
    <t>The total expenses on the far right of the program expenditure section, cell I28, should match your P&amp;L expenditures.</t>
  </si>
  <si>
    <r>
      <t>There will be one monthly invoice for the Title III-E National Family Caregiver Support Program.  The Family Caregiver Income by Source and Program Expenditures will be under the</t>
    </r>
    <r>
      <rPr>
        <sz val="12"/>
        <color theme="4" tint="-0.249977111117893"/>
        <rFont val="Times New Roman"/>
        <family val="1"/>
      </rPr>
      <t xml:space="preserve"> highlighted blue </t>
    </r>
    <r>
      <rPr>
        <b/>
        <sz val="12"/>
        <color theme="4" tint="-0.249977111117893"/>
        <rFont val="Times New Roman"/>
        <family val="1"/>
      </rPr>
      <t>Family Caregiver</t>
    </r>
    <r>
      <rPr>
        <sz val="12"/>
        <color theme="4" tint="-0.249977111117893"/>
        <rFont val="Times New Roman"/>
        <family val="1"/>
      </rPr>
      <t xml:space="preserve"> section.  </t>
    </r>
    <r>
      <rPr>
        <sz val="12"/>
        <rFont val="Times New Roman"/>
        <family val="1"/>
      </rPr>
      <t>The Older Relative Caregiver Income by Source and Program Expenditures will be under the</t>
    </r>
    <r>
      <rPr>
        <sz val="12"/>
        <color theme="9" tint="0.59999389629810485"/>
        <rFont val="Times New Roman"/>
        <family val="1"/>
      </rPr>
      <t xml:space="preserve"> </t>
    </r>
    <r>
      <rPr>
        <sz val="12"/>
        <color theme="9" tint="-0.249977111117893"/>
        <rFont val="Times New Roman"/>
        <family val="1"/>
      </rPr>
      <t xml:space="preserve">highlighted green </t>
    </r>
    <r>
      <rPr>
        <b/>
        <sz val="12"/>
        <color theme="9" tint="-0.249977111117893"/>
        <rFont val="Times New Roman"/>
        <family val="1"/>
      </rPr>
      <t>Older Relative</t>
    </r>
    <r>
      <rPr>
        <sz val="12"/>
        <color theme="9" tint="-0.249977111117893"/>
        <rFont val="Times New Roman"/>
        <family val="1"/>
      </rPr>
      <t xml:space="preserve"> Caregiver</t>
    </r>
    <r>
      <rPr>
        <sz val="12"/>
        <color theme="4" tint="-0.249977111117893"/>
        <rFont val="Times New Roman"/>
        <family val="1"/>
      </rPr>
      <t xml:space="preserve"> section</t>
    </r>
  </si>
  <si>
    <t>Title III B - Legal Aid:</t>
  </si>
  <si>
    <t>How to calculate Federal match rate to Federal expenditures:</t>
  </si>
  <si>
    <t>If the match rate is 5% the two factors will be .95 and .05 (Total equals 100%)</t>
  </si>
  <si>
    <t xml:space="preserve">       The Federal expenditure is divided by the reciprocal (.95)</t>
  </si>
  <si>
    <t>Example:  $10,000 (Federal Expenditure)</t>
  </si>
  <si>
    <r>
      <rPr>
        <b/>
        <sz val="12"/>
        <color rgb="FF0070C0"/>
        <rFont val="Times New Roman"/>
        <family val="1"/>
      </rPr>
      <t xml:space="preserve">As one equation on the calculator: </t>
    </r>
    <r>
      <rPr>
        <sz val="12"/>
        <color theme="1"/>
        <rFont val="Times New Roman"/>
        <family val="1"/>
      </rPr>
      <t xml:space="preserve"> $10,000 /(divided by) </t>
    </r>
    <r>
      <rPr>
        <b/>
        <sz val="12"/>
        <rFont val="Times New Roman"/>
        <family val="1"/>
      </rPr>
      <t>.95</t>
    </r>
    <r>
      <rPr>
        <sz val="12"/>
        <color theme="1"/>
        <rFont val="Times New Roman"/>
        <family val="1"/>
      </rPr>
      <t xml:space="preserve"> *(multiplied by) </t>
    </r>
    <r>
      <rPr>
        <b/>
        <sz val="12"/>
        <rFont val="Times New Roman"/>
        <family val="1"/>
      </rPr>
      <t>.05</t>
    </r>
    <r>
      <rPr>
        <sz val="12"/>
        <color theme="1"/>
        <rFont val="Times New Roman"/>
        <family val="1"/>
      </rPr>
      <t xml:space="preserve"> =(equals) $526.31</t>
    </r>
  </si>
  <si>
    <t>$526.31 is the 5% Federal match to $10,000 in Federal expenditures</t>
  </si>
  <si>
    <r>
      <rPr>
        <b/>
        <sz val="12"/>
        <color rgb="FF0070C0"/>
        <rFont val="Times New Roman"/>
        <family val="1"/>
      </rPr>
      <t xml:space="preserve">Minus Method: </t>
    </r>
    <r>
      <rPr>
        <sz val="12"/>
        <color theme="1"/>
        <rFont val="Times New Roman"/>
        <family val="1"/>
      </rPr>
      <t xml:space="preserve"> $10,000 /(divided by ) .95 =(equals) $10,526.31</t>
    </r>
  </si>
  <si>
    <t xml:space="preserve">          $10,526.31 -(minus) $10,000 (the original amount expended) =(equals) $526.31</t>
  </si>
  <si>
    <t>In-Kind - New GAAP Requirement for Not-for-Profit Entities; FASB ASC 820 - Effective for fiscal years beginning after June 15, 2021 and applied retrospectively to all periods presented. GAAP requires the organization to report the donated items or services meeting the criteria for in-kind donations as revenue in the operating section of the organization’s “statement of activities” on the date the contribution is made known to the organization, regardless of the date on which the item or service is received. As explained in FASB ASC 958-605, the donated nonfinancial assets must be reported at fair market value, defined by ASC topic 820 as “the price that would be received to sell an asset or paid to transfer a liability in an orderly transaction between market participants at the measurement date.” As well, GAAP requires an offsetting expense in the proper natural expense category on the organization’s “statement of functional expenses,” also reported at the determined fair market value as described in ASC topic 820.</t>
  </si>
  <si>
    <r>
      <rPr>
        <b/>
        <sz val="12"/>
        <rFont val="Times New Roman"/>
        <family val="1"/>
      </rPr>
      <t xml:space="preserve">The Quarterly Report is still a requirement outside of the Monthly Invoice. Quarterly reports will be completed by the program manager at CLS using the provider's quarterly profit and loss statements. Refer to Attachment A, Statement of Work, in the contract for the schedule of reports and corresponding deadlines.      </t>
    </r>
    <r>
      <rPr>
        <b/>
        <sz val="12"/>
        <color rgb="FF000080"/>
        <rFont val="Times New Roman"/>
        <family val="1"/>
      </rPr>
      <t xml:space="preserve">                                             </t>
    </r>
    <r>
      <rPr>
        <b/>
        <sz val="12"/>
        <color rgb="FF00B0F0"/>
        <rFont val="Times New Roman"/>
        <family val="1"/>
      </rPr>
      <t xml:space="preserve">  </t>
    </r>
    <r>
      <rPr>
        <b/>
        <sz val="12"/>
        <color rgb="FFFF0000"/>
        <rFont val="Times New Roman"/>
        <family val="1"/>
      </rPr>
      <t xml:space="preserve">                                                                                                 </t>
    </r>
    <r>
      <rPr>
        <i/>
        <sz val="12"/>
        <rFont val="Times New Roman"/>
        <family val="1"/>
      </rPr>
      <t>*The Quarterly Reports for each of the Title III programs must match what was submitted for reimbursement on the Monthly Provider Invoices, for the three months of the reporting periods, on the respective quarterly. If you feel that changes need to be made to a previous invoice, you must communicate these changes with the program manager to ensure that our records will match during the quarterly reporting period.*</t>
    </r>
  </si>
  <si>
    <t xml:space="preserve">Sub-Total Expenses </t>
  </si>
  <si>
    <t xml:space="preserve">   In-Kind Valuation</t>
  </si>
  <si>
    <t>Total Expenses - Match to P&amp;L Statement</t>
  </si>
  <si>
    <t>The monthly reimbursement total is: Federal &amp; State expenditures (Does not include Program Income or Local Cash)</t>
  </si>
  <si>
    <r>
      <rPr>
        <b/>
        <sz val="10"/>
        <rFont val="Times New Roman"/>
        <family val="1"/>
      </rPr>
      <t xml:space="preserve">Program Income must match from Income to Expenditure.      </t>
    </r>
    <r>
      <rPr>
        <sz val="10"/>
        <rFont val="Times New Roman"/>
        <family val="1"/>
      </rPr>
      <t xml:space="preserve">                                                                             WSSB &amp; Local Cash (Must match, at minimum, the lower section local match expenditures):</t>
    </r>
  </si>
  <si>
    <t>Program Income must match from Income to Expenditure. 
WSSB &amp; Local Cash (Must match, at minimum, the lower section local match expenditures):</t>
  </si>
  <si>
    <t>The Total Reimbursement Amount under each program will be the Total Amount to be paid by CLS to provider for this months' expenditures. 
**Family Caregiver (FC) and Older Relative Caregiver (ORC) will be paid on separate payments in WyOpen and your bank statements.</t>
  </si>
  <si>
    <t>Complete the Legal Services Monthly Invoice to be submitted by the 15th of the following month. Please submit a copy of Monthly Activity Report and P&amp;L with your monthly invoice. It is a specialty invoice by program type.</t>
  </si>
  <si>
    <r>
      <t xml:space="preserve">Finally, determine the local match expenditures for WSSB funds and local cash used this month.  The </t>
    </r>
    <r>
      <rPr>
        <u/>
        <sz val="12"/>
        <color theme="1"/>
        <rFont val="Times New Roman"/>
        <family val="1"/>
      </rPr>
      <t>expenditures</t>
    </r>
    <r>
      <rPr>
        <sz val="12"/>
        <color theme="1"/>
        <rFont val="Times New Roman"/>
        <family val="1"/>
      </rPr>
      <t xml:space="preserve"> will be from your P&amp;L, (i.e. personnel, travel, etc.) and will be distributed as needed within the line item expenditure options by program.  You must report the full amount utilized this month. The blue boxes must match from income to expenditure. </t>
    </r>
    <r>
      <rPr>
        <i/>
        <sz val="12"/>
        <color theme="1"/>
        <rFont val="Times New Roman"/>
        <family val="1"/>
      </rPr>
      <t>The only time your expenditure can be more than the income is if you are using “other” non-matching funds, as the non-matching funds are not included in the total that is accounted for in the blue box.</t>
    </r>
    <r>
      <rPr>
        <sz val="12"/>
        <color theme="1"/>
        <rFont val="Times New Roman"/>
        <family val="1"/>
      </rPr>
      <t xml:space="preserve">  </t>
    </r>
    <r>
      <rPr>
        <sz val="12"/>
        <color rgb="FFFF0000"/>
        <rFont val="Times New Roman"/>
        <family val="1"/>
      </rPr>
      <t>In-kind has a monetary value (for match requirement purposes only) but cannot be used as cash match for expenditures. If you organization uses in-kind as a matching source, the In-kind valuse must be present on your profit and loss statment. The total valuse of in-kind plus the value of all other program expenses must equal the value in the "Total Expense - Match to P&amp;L Statement" box on your invoice.</t>
    </r>
  </si>
  <si>
    <r>
      <t xml:space="preserve">Received in Previous Month                          </t>
    </r>
    <r>
      <rPr>
        <b/>
        <sz val="10"/>
        <color rgb="FF0070C0"/>
        <rFont val="Times New Roman"/>
        <family val="1"/>
      </rPr>
      <t>DO NOT try to match previous month reimbursement to current month expenditure</t>
    </r>
  </si>
  <si>
    <r>
      <rPr>
        <b/>
        <sz val="10"/>
        <rFont val="Times New Roman"/>
        <family val="1"/>
      </rPr>
      <t xml:space="preserve">Program Income must match from Income to Expenditure.      </t>
    </r>
    <r>
      <rPr>
        <sz val="10"/>
        <rFont val="Times New Roman"/>
        <family val="1"/>
      </rPr>
      <t xml:space="preserve">                                                                             WSSB &amp; Local Cash (Must match,the lower section local match expenditures(Green)):</t>
    </r>
  </si>
  <si>
    <t>This monthly invoice must be accompanied with a copy of the matching P&amp;L and a corresponding monthly A&amp;D report.</t>
  </si>
  <si>
    <t>Program Income must match from Income to Expenditure.                                                                                                                                                               WSSB &amp; Local Cash (Must match, at minimum, the lower section local match expenditures):</t>
  </si>
  <si>
    <r>
      <rPr>
        <b/>
        <sz val="12"/>
        <color theme="1"/>
        <rFont val="Times New Roman"/>
        <family val="1"/>
      </rPr>
      <t xml:space="preserve">If you are revising any  previous invoice it is extremely important that you enter the new date, and type “REVISED” behind that date. </t>
    </r>
    <r>
      <rPr>
        <b/>
        <sz val="12"/>
        <color rgb="FF0070C0"/>
        <rFont val="Times New Roman"/>
        <family val="1"/>
      </rPr>
      <t>In the Provider Comments Box PLEASE enter a detailed reason as to why this invoice is being revised.</t>
    </r>
    <r>
      <rPr>
        <b/>
        <sz val="12"/>
        <color theme="1"/>
        <rFont val="Times New Roman"/>
        <family val="1"/>
      </rPr>
      <t xml:space="preserve"> </t>
    </r>
    <r>
      <rPr>
        <sz val="12"/>
        <color theme="1"/>
        <rFont val="Times New Roman"/>
        <family val="1"/>
      </rPr>
      <t>If the payment for the month has already been paid the adjustment will be processed in the following month.</t>
    </r>
  </si>
  <si>
    <t>Total Expenses -Match to P&amp;L Statement</t>
  </si>
  <si>
    <t>Take Out Meal &amp; Emergency Meal Expenditure</t>
  </si>
  <si>
    <t xml:space="preserve">Federally funded program tabs include Title III: Support Services (III-B), Congregate Meal (III-C1), Home Delivered Meal (III-C2), Preventative Health (III-D), and Family Caregiver (III-E).  </t>
  </si>
  <si>
    <t xml:space="preserve">wdh-clspayments@wyo.gov. </t>
  </si>
  <si>
    <t>Wyoming Department of Health</t>
  </si>
  <si>
    <t>Aging Division -Community Living Section</t>
  </si>
  <si>
    <t xml:space="preserve"> Hathaway Building</t>
  </si>
  <si>
    <t>2300 Capitol Avenue, 4th Floor</t>
  </si>
  <si>
    <t xml:space="preserve"> Cheyenne, WY 82002</t>
  </si>
  <si>
    <t>Updated 10/9/2024</t>
  </si>
  <si>
    <t>By signing this report, I certify to the best of my knowledge and belief that the information provided herein is true, complete, and accurate. I am aware that the provision of false, fictitious, or fraudulent information, or the omission of any material fact, may subject me to criminal, civil, or administrative consequences including, but not limited to violations of U.S. Code Title 18, Sections 2, 1001, 1343 and Title 31, Sections 3729-3730 and 3801-3812.</t>
  </si>
  <si>
    <t>Name of Director:</t>
  </si>
  <si>
    <t xml:space="preserve">C1 Take-out and Emergency Meals:  </t>
  </si>
  <si>
    <r>
      <t xml:space="preserve">The provider organization is responsible to ensure accounting for C1 Take-Out meal expenses and ensure they do not exceed 25% of the total C1 contract amount for the fiscal year. These expenses shall be recorded on the monthly invoices as they occur. The provider organization is responsible to track recipients of emergency meals and ensure no more than 25% of the total C1 contract amount for the fiscal year is used toward emergency meals. These expenses shall be recorded on the monthly invoices as they occur. </t>
    </r>
    <r>
      <rPr>
        <b/>
        <sz val="12"/>
        <color theme="1"/>
        <rFont val="Times New Roman"/>
        <family val="1"/>
      </rPr>
      <t>In the case where organizations are providing both C1 Take-Out meals and C1 Emergency meals, the expenses may not exceed 25% of the total C1 contract amount for the combined expenses of these types of meals.</t>
    </r>
    <r>
      <rPr>
        <sz val="12"/>
        <color theme="1"/>
        <rFont val="Times New Roman"/>
        <family val="1"/>
      </rPr>
      <t xml:space="preserve"> The organization will report the C1 Take-Out and C1 Emergency meals expenses on the monthly invoice for the service period they occur. </t>
    </r>
  </si>
  <si>
    <t xml:space="preserve">All Electronic Reports must be submitted using Submittable.com.     </t>
  </si>
  <si>
    <t>Revised 9/8/25</t>
  </si>
  <si>
    <t>Title III-B Support Services  FFY 2026</t>
  </si>
  <si>
    <t>Instructions for completing FFY2026 Federal Provider Monthly Invoices</t>
  </si>
  <si>
    <t>FFY2026 MONTHLY PROVIDER REPORT INSTRUCTIONS</t>
  </si>
  <si>
    <t>Title III-C1 Congregate Meals FFY 2026</t>
  </si>
  <si>
    <t>Title III-C2 Home Delivered Meals FFY 2026</t>
  </si>
  <si>
    <t>Title III-D Preventative Health FFY 2026</t>
  </si>
  <si>
    <t>Title III-B Legal Services FFY 2026</t>
  </si>
  <si>
    <t>Title III-E Family Caregiver &amp; Older Relative Caregiver - FFY 2026</t>
  </si>
  <si>
    <t>Equipment Expenses</t>
  </si>
  <si>
    <t xml:space="preserve">If Submittable is unavailable, invoices can also be mailed or emailed:  </t>
  </si>
  <si>
    <t>To determine the IIIB reimbursement amount for federal and state funds, you will take your expenditures from your P&amp;L, deduct the program income and local match expended, the balance is what you will be requesting as reimbursement amount.  The total requested amount will be dispersed in Federal and State funds as determined by the program manager. Data for the month on all Title III services must be entered into the Mon Ami system and the director must verify for accuracy of the monthly data before submission of the invoice.</t>
  </si>
  <si>
    <t>For C1 and C2 you will be paid the reimbursement amount requested (not to exceed total contract amount) based on expenses demonstrated by your P&amp;L statement. To determine the IIIC reimbursement amount for grant funds, you will take your expenditures from your P&amp;L, deduct the program income and local match expended, the balance is what you will be requesting as reimbursement amount. The total requested amount will be dispersed in federal and state funds as determined by the program manager. Data for the month on all Title III services must be entered into the Mon Ami system and the director must verify for accuracy of the monthly data before submission of the invoice.</t>
  </si>
  <si>
    <t>The amount requested for reimbursement for III-D services should match the Invoice Justification and Invoice Amount for III-D services provided. Data for the month on all Title III services must be entered into the Mon Ami system and the director must verify for accuracy of the monthly data before submission of the invoice.</t>
  </si>
  <si>
    <t>Use the provider comment box for any special comments or concerns, or adjustments for this specific invoice that you need to make the program manager aware of. Data for the month on all Title III services must be entered into the Mon Ami system and the director must verify for accuracy of the monthly data before submission of the invoice.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</si>
</sst>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quot;$&quot;#,##0.00_);[Red]\(&quot;$&quot;#,##0.00\)"/>
    <numFmt numFmtId="44" formatCode="_(&quot;$&quot;* #,##0.00_);_(&quot;$&quot;* \(#,##0.00\);_(&quot;$&quot;* &quot;-&quot;??_);_(@_)"/>
    <numFmt numFmtId="164" formatCode="#,##0;[Red]#,##0"/>
    <numFmt numFmtId="165" formatCode="&quot;$&quot;#,##0.00"/>
  </numFmts>
  <fonts count="64" x14ac:knownFonts="1">
    <font>
      <sz val="11"/>
      <color theme="1"/>
      <name val="Calibri"/>
      <family val="2"/>
      <scheme val="minor"/>
    </font>
    <font>
      <sz val="12"/>
      <color rgb="FFFF0000"/>
      <name val="Times New Roman"/>
      <family val="1"/>
    </font>
    <font>
      <sz val="10"/>
      <color theme="1"/>
      <name val="Times New Roman"/>
      <family val="1"/>
    </font>
    <font>
      <sz val="12"/>
      <color theme="1"/>
      <name val="Times New Roman"/>
      <family val="1"/>
    </font>
    <font>
      <sz val="11"/>
      <color theme="1"/>
      <name val="Times New Roman"/>
      <family val="1"/>
    </font>
    <font>
      <sz val="14"/>
      <color theme="1"/>
      <name val="Times New Roman"/>
      <family val="1"/>
    </font>
    <font>
      <b/>
      <sz val="11"/>
      <color theme="1"/>
      <name val="Times New Roman"/>
      <family val="1"/>
    </font>
    <font>
      <b/>
      <sz val="12"/>
      <color theme="1"/>
      <name val="Times New Roman"/>
      <family val="1"/>
    </font>
    <font>
      <b/>
      <sz val="10"/>
      <color theme="1"/>
      <name val="Times New Roman"/>
      <family val="1"/>
    </font>
    <font>
      <sz val="11"/>
      <name val="Calibri"/>
      <family val="2"/>
      <scheme val="minor"/>
    </font>
    <font>
      <sz val="9"/>
      <color indexed="81"/>
      <name val="Tahoma"/>
      <family val="2"/>
    </font>
    <font>
      <sz val="12"/>
      <name val="Times New Roman"/>
      <family val="1"/>
    </font>
    <font>
      <sz val="10"/>
      <name val="Times New Roman"/>
      <family val="1"/>
    </font>
    <font>
      <b/>
      <sz val="9"/>
      <color indexed="81"/>
      <name val="Tahoma"/>
      <family val="2"/>
    </font>
    <font>
      <b/>
      <sz val="8"/>
      <color theme="1"/>
      <name val="Times New Roman"/>
      <family val="1"/>
    </font>
    <font>
      <b/>
      <sz val="12"/>
      <name val="Times New Roman"/>
      <family val="1"/>
    </font>
    <font>
      <b/>
      <sz val="12"/>
      <color rgb="FF000080"/>
      <name val="Times New Roman"/>
      <family val="1"/>
    </font>
    <font>
      <b/>
      <sz val="12"/>
      <color rgb="FFFF0000"/>
      <name val="Times New Roman"/>
      <family val="1"/>
    </font>
    <font>
      <b/>
      <u/>
      <sz val="18"/>
      <name val="Times New Roman"/>
      <family val="1"/>
    </font>
    <font>
      <b/>
      <sz val="14"/>
      <name val="Times New Roman"/>
      <family val="1"/>
    </font>
    <font>
      <b/>
      <sz val="10"/>
      <name val="Times New Roman"/>
      <family val="1"/>
    </font>
    <font>
      <b/>
      <sz val="11"/>
      <name val="Times New Roman"/>
      <family val="1"/>
    </font>
    <font>
      <sz val="10"/>
      <color rgb="FF0070C0"/>
      <name val="Times New Roman"/>
      <family val="1"/>
    </font>
    <font>
      <sz val="12"/>
      <color rgb="FF002060"/>
      <name val="Times New Roman"/>
      <family val="1"/>
    </font>
    <font>
      <b/>
      <i/>
      <u/>
      <sz val="14"/>
      <color rgb="FFC00000"/>
      <name val="Times New Roman"/>
      <family val="1"/>
    </font>
    <font>
      <b/>
      <sz val="13"/>
      <color theme="1"/>
      <name val="Times New Roman"/>
      <family val="1"/>
    </font>
    <font>
      <b/>
      <sz val="10"/>
      <color rgb="FF0070C0"/>
      <name val="Times New Roman"/>
      <family val="1"/>
    </font>
    <font>
      <b/>
      <sz val="9"/>
      <name val="Times New Roman"/>
      <family val="1"/>
    </font>
    <font>
      <sz val="8"/>
      <color indexed="81"/>
      <name val="Tahoma"/>
      <family val="2"/>
    </font>
    <font>
      <b/>
      <u/>
      <sz val="12"/>
      <color rgb="FF0070C0"/>
      <name val="Times New Roman"/>
      <family val="1"/>
    </font>
    <font>
      <b/>
      <sz val="8"/>
      <color rgb="FF0070C0"/>
      <name val="Times New Roman"/>
      <family val="1"/>
    </font>
    <font>
      <b/>
      <sz val="12"/>
      <color rgb="FF00B0F0"/>
      <name val="Times New Roman"/>
      <family val="1"/>
    </font>
    <font>
      <b/>
      <sz val="14"/>
      <color theme="1"/>
      <name val="Calibri"/>
      <family val="2"/>
      <scheme val="minor"/>
    </font>
    <font>
      <sz val="8"/>
      <color theme="1"/>
      <name val="Times New Roman"/>
      <family val="1"/>
    </font>
    <font>
      <sz val="12"/>
      <color rgb="FF00B0F0"/>
      <name val="Times New Roman"/>
      <family val="1"/>
    </font>
    <font>
      <b/>
      <u/>
      <sz val="12"/>
      <color theme="1"/>
      <name val="Times New Roman"/>
      <family val="1"/>
    </font>
    <font>
      <i/>
      <sz val="12"/>
      <color theme="1"/>
      <name val="Times New Roman"/>
      <family val="1"/>
    </font>
    <font>
      <u/>
      <sz val="12"/>
      <color theme="1"/>
      <name val="Times New Roman"/>
      <family val="1"/>
    </font>
    <font>
      <sz val="12"/>
      <color rgb="FF000000"/>
      <name val="Times New Roman"/>
      <family val="1"/>
    </font>
    <font>
      <sz val="9"/>
      <color indexed="81"/>
      <name val="Times New Roman"/>
      <family val="1"/>
    </font>
    <font>
      <b/>
      <sz val="9"/>
      <color indexed="81"/>
      <name val="Times New Roman"/>
      <family val="1"/>
    </font>
    <font>
      <b/>
      <u/>
      <sz val="14"/>
      <color rgb="FF0070C0"/>
      <name val="Times New Roman"/>
      <family val="1"/>
    </font>
    <font>
      <sz val="12"/>
      <color theme="1"/>
      <name val="Times New Roman"/>
      <family val="2"/>
    </font>
    <font>
      <strike/>
      <sz val="12"/>
      <color theme="1"/>
      <name val="Times New Roman"/>
      <family val="1"/>
    </font>
    <font>
      <sz val="11"/>
      <color theme="1"/>
      <name val="Calibri"/>
      <family val="2"/>
      <scheme val="minor"/>
    </font>
    <font>
      <b/>
      <sz val="14"/>
      <color theme="1"/>
      <name val="Times New Roman"/>
      <family val="1"/>
    </font>
    <font>
      <i/>
      <sz val="12"/>
      <name val="Times New Roman"/>
      <family val="1"/>
    </font>
    <font>
      <b/>
      <i/>
      <sz val="12"/>
      <color theme="1"/>
      <name val="Times New Roman"/>
      <family val="1"/>
    </font>
    <font>
      <i/>
      <sz val="11"/>
      <color rgb="FF002060"/>
      <name val="Times New Roman"/>
      <family val="1"/>
    </font>
    <font>
      <b/>
      <sz val="16"/>
      <name val="Times New Roman"/>
      <family val="1"/>
    </font>
    <font>
      <sz val="12"/>
      <color theme="4" tint="-0.249977111117893"/>
      <name val="Times New Roman"/>
      <family val="1"/>
    </font>
    <font>
      <sz val="12"/>
      <color theme="9" tint="0.59999389629810485"/>
      <name val="Times New Roman"/>
      <family val="1"/>
    </font>
    <font>
      <sz val="12"/>
      <color theme="9" tint="-0.249977111117893"/>
      <name val="Times New Roman"/>
      <family val="1"/>
    </font>
    <font>
      <b/>
      <sz val="12"/>
      <color theme="4" tint="-0.249977111117893"/>
      <name val="Times New Roman"/>
      <family val="1"/>
    </font>
    <font>
      <b/>
      <sz val="12"/>
      <color theme="9" tint="-0.249977111117893"/>
      <name val="Times New Roman"/>
      <family val="1"/>
    </font>
    <font>
      <b/>
      <sz val="12"/>
      <color rgb="FF0070C0"/>
      <name val="Times New Roman"/>
      <family val="1"/>
    </font>
    <font>
      <b/>
      <i/>
      <sz val="14"/>
      <color theme="1"/>
      <name val="Times New Roman"/>
      <family val="1"/>
    </font>
    <font>
      <sz val="14"/>
      <name val="Times New Roman"/>
      <family val="1"/>
    </font>
    <font>
      <b/>
      <sz val="14"/>
      <color rgb="FF0070C0"/>
      <name val="Times New Roman"/>
      <family val="1"/>
    </font>
    <font>
      <b/>
      <sz val="18"/>
      <name val="Times New Roman"/>
      <family val="1"/>
    </font>
    <font>
      <i/>
      <sz val="14"/>
      <color theme="1"/>
      <name val="Times New Roman"/>
      <family val="1"/>
    </font>
    <font>
      <b/>
      <sz val="11"/>
      <color rgb="FFFF0000"/>
      <name val="Times New Roman"/>
      <family val="1"/>
    </font>
    <font>
      <i/>
      <sz val="14"/>
      <name val="Times New Roman"/>
      <family val="1"/>
    </font>
    <font>
      <u/>
      <sz val="11"/>
      <color theme="10"/>
      <name val="Calibri"/>
      <family val="2"/>
      <scheme val="minor"/>
    </font>
  </fonts>
  <fills count="20">
    <fill>
      <patternFill patternType="none"/>
    </fill>
    <fill>
      <patternFill patternType="gray125"/>
    </fill>
    <fill>
      <patternFill patternType="solid">
        <fgColor rgb="FFFFF2CC"/>
        <bgColor indexed="64"/>
      </patternFill>
    </fill>
    <fill>
      <patternFill patternType="solid">
        <fgColor theme="0" tint="-4.9989318521683403E-2"/>
        <bgColor indexed="64"/>
      </patternFill>
    </fill>
    <fill>
      <patternFill patternType="solid">
        <fgColor theme="0"/>
        <bgColor indexed="64"/>
      </patternFill>
    </fill>
    <fill>
      <patternFill patternType="solid">
        <fgColor rgb="FFFFFF99"/>
        <bgColor indexed="64"/>
      </patternFill>
    </fill>
    <fill>
      <patternFill patternType="solid">
        <fgColor theme="4" tint="0.59999389629810485"/>
        <bgColor indexed="64"/>
      </patternFill>
    </fill>
    <fill>
      <patternFill patternType="solid">
        <fgColor rgb="FFFFCC99"/>
        <bgColor indexed="64"/>
      </patternFill>
    </fill>
    <fill>
      <patternFill patternType="solid">
        <fgColor theme="4" tint="0.79998168889431442"/>
        <bgColor indexed="64"/>
      </patternFill>
    </fill>
    <fill>
      <patternFill patternType="solid">
        <fgColor rgb="FFFFE4C9"/>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0" tint="-0.34998626667073579"/>
        <bgColor indexed="64"/>
      </patternFill>
    </fill>
    <fill>
      <patternFill patternType="solid">
        <fgColor rgb="FFFFFF00"/>
        <bgColor indexed="64"/>
      </patternFill>
    </fill>
    <fill>
      <patternFill patternType="solid">
        <fgColor rgb="FFFFFF66"/>
        <bgColor indexed="64"/>
      </patternFill>
    </fill>
  </fills>
  <borders count="25">
    <border>
      <left/>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ck">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right/>
      <top style="thin">
        <color indexed="64"/>
      </top>
      <bottom style="medium">
        <color indexed="64"/>
      </bottom>
      <diagonal/>
    </border>
    <border>
      <left style="thin">
        <color indexed="64"/>
      </left>
      <right style="thick">
        <color indexed="64"/>
      </right>
      <top style="thin">
        <color indexed="64"/>
      </top>
      <bottom style="medium">
        <color indexed="64"/>
      </bottom>
      <diagonal/>
    </border>
    <border>
      <left style="thin">
        <color indexed="64"/>
      </left>
      <right style="thick">
        <color indexed="64"/>
      </right>
      <top/>
      <bottom style="thin">
        <color indexed="64"/>
      </bottom>
      <diagonal/>
    </border>
    <border>
      <left style="thin">
        <color indexed="64"/>
      </left>
      <right style="thick">
        <color indexed="64"/>
      </right>
      <top style="thin">
        <color indexed="64"/>
      </top>
      <bottom/>
      <diagonal/>
    </border>
    <border>
      <left style="thick">
        <color indexed="64"/>
      </left>
      <right/>
      <top style="thin">
        <color indexed="64"/>
      </top>
      <bottom style="thin">
        <color indexed="64"/>
      </bottom>
      <diagonal/>
    </border>
    <border>
      <left style="thin">
        <color indexed="64"/>
      </left>
      <right style="thin">
        <color indexed="64"/>
      </right>
      <top/>
      <bottom/>
      <diagonal/>
    </border>
  </borders>
  <cellStyleXfs count="4">
    <xf numFmtId="0" fontId="0" fillId="0" borderId="0"/>
    <xf numFmtId="0" fontId="42" fillId="0" borderId="0"/>
    <xf numFmtId="44" fontId="44" fillId="0" borderId="0" applyFont="0" applyFill="0" applyBorder="0" applyAlignment="0" applyProtection="0"/>
    <xf numFmtId="0" fontId="63" fillId="0" borderId="0" applyNumberFormat="0" applyFill="0" applyBorder="0" applyAlignment="0" applyProtection="0"/>
  </cellStyleXfs>
  <cellXfs count="499">
    <xf numFmtId="0" fontId="0" fillId="0" borderId="0" xfId="0"/>
    <xf numFmtId="0" fontId="4" fillId="0" borderId="0" xfId="0" applyFont="1" applyAlignment="1">
      <alignment wrapText="1"/>
    </xf>
    <xf numFmtId="0" fontId="4" fillId="0" borderId="0" xfId="0" applyFont="1"/>
    <xf numFmtId="0" fontId="4" fillId="0" borderId="0" xfId="0" applyFont="1"/>
    <xf numFmtId="0" fontId="4" fillId="0" borderId="0" xfId="0" applyFont="1" applyAlignment="1">
      <alignment wrapText="1"/>
    </xf>
    <xf numFmtId="0" fontId="9" fillId="0" borderId="0" xfId="0" applyFont="1"/>
    <xf numFmtId="0" fontId="0" fillId="0" borderId="0" xfId="0" applyAlignment="1">
      <alignment horizontal="left" vertical="top" wrapText="1"/>
    </xf>
    <xf numFmtId="164" fontId="9" fillId="0" borderId="0" xfId="0" applyNumberFormat="1" applyFont="1"/>
    <xf numFmtId="0" fontId="3" fillId="0" borderId="0" xfId="0" applyFont="1" applyAlignment="1" applyProtection="1">
      <alignment horizontal="center" vertical="top"/>
    </xf>
    <xf numFmtId="0" fontId="7" fillId="0" borderId="0" xfId="0" applyFont="1" applyAlignment="1" applyProtection="1">
      <alignment horizontal="center" vertical="top"/>
    </xf>
    <xf numFmtId="0" fontId="3" fillId="0" borderId="0" xfId="0" applyFont="1" applyAlignment="1" applyProtection="1">
      <alignment horizontal="left" vertical="top"/>
    </xf>
    <xf numFmtId="0" fontId="3" fillId="0" borderId="0" xfId="0" applyFont="1" applyAlignment="1" applyProtection="1">
      <alignment horizontal="left" vertical="top" wrapText="1"/>
    </xf>
    <xf numFmtId="0" fontId="16" fillId="0" borderId="0" xfId="0" applyFont="1" applyAlignment="1" applyProtection="1">
      <alignment horizontal="left" vertical="top" wrapText="1"/>
    </xf>
    <xf numFmtId="0" fontId="4" fillId="0" borderId="0" xfId="0" applyFont="1"/>
    <xf numFmtId="0" fontId="18" fillId="0" borderId="0" xfId="0" applyFont="1" applyAlignment="1" applyProtection="1">
      <alignment horizontal="center" vertical="top" wrapText="1"/>
    </xf>
    <xf numFmtId="0" fontId="3" fillId="3" borderId="0" xfId="0" applyFont="1" applyFill="1" applyAlignment="1" applyProtection="1">
      <alignment horizontal="left" vertical="top"/>
    </xf>
    <xf numFmtId="0" fontId="8" fillId="0" borderId="4" xfId="0" applyFont="1" applyBorder="1" applyAlignment="1">
      <alignment horizontal="center"/>
    </xf>
    <xf numFmtId="0" fontId="8" fillId="0" borderId="0" xfId="0" applyFont="1" applyBorder="1" applyAlignment="1">
      <alignment horizontal="center"/>
    </xf>
    <xf numFmtId="164" fontId="7" fillId="0" borderId="14" xfId="0" applyNumberFormat="1" applyFont="1" applyBorder="1" applyAlignment="1" applyProtection="1">
      <alignment horizontal="center" wrapText="1"/>
    </xf>
    <xf numFmtId="0" fontId="21" fillId="0" borderId="1" xfId="0" applyFont="1" applyBorder="1" applyAlignment="1" applyProtection="1">
      <alignment wrapText="1"/>
    </xf>
    <xf numFmtId="8" fontId="12" fillId="0" borderId="1" xfId="0" applyNumberFormat="1" applyFont="1" applyBorder="1" applyAlignment="1" applyProtection="1">
      <alignment wrapText="1"/>
    </xf>
    <xf numFmtId="0" fontId="7" fillId="0" borderId="4" xfId="0" applyFont="1" applyBorder="1" applyAlignment="1" applyProtection="1">
      <alignment horizontal="center" wrapText="1"/>
    </xf>
    <xf numFmtId="164" fontId="15" fillId="6" borderId="2" xfId="0" applyNumberFormat="1" applyFont="1" applyFill="1" applyBorder="1" applyAlignment="1">
      <alignment wrapText="1"/>
    </xf>
    <xf numFmtId="164" fontId="15" fillId="6" borderId="1" xfId="0" applyNumberFormat="1" applyFont="1" applyFill="1" applyBorder="1" applyAlignment="1">
      <alignment wrapText="1"/>
    </xf>
    <xf numFmtId="8" fontId="20" fillId="6" borderId="1" xfId="0" applyNumberFormat="1" applyFont="1" applyFill="1" applyBorder="1" applyAlignment="1">
      <alignment wrapText="1"/>
    </xf>
    <xf numFmtId="8" fontId="20" fillId="6" borderId="6" xfId="0" applyNumberFormat="1" applyFont="1" applyFill="1" applyBorder="1" applyAlignment="1">
      <alignment wrapText="1"/>
    </xf>
    <xf numFmtId="8" fontId="20" fillId="6" borderId="6" xfId="0" applyNumberFormat="1" applyFont="1" applyFill="1" applyBorder="1" applyAlignment="1" applyProtection="1">
      <alignment wrapText="1"/>
    </xf>
    <xf numFmtId="8" fontId="20" fillId="6" borderId="12" xfId="0" applyNumberFormat="1" applyFont="1" applyFill="1" applyBorder="1" applyAlignment="1" applyProtection="1">
      <alignment wrapText="1"/>
    </xf>
    <xf numFmtId="164" fontId="8" fillId="0" borderId="14" xfId="0" applyNumberFormat="1" applyFont="1" applyFill="1" applyBorder="1" applyAlignment="1" applyProtection="1">
      <alignment horizontal="center"/>
    </xf>
    <xf numFmtId="0" fontId="3" fillId="0" borderId="4" xfId="0" applyFont="1" applyFill="1" applyBorder="1" applyAlignment="1">
      <alignment horizontal="left" vertical="center" wrapText="1"/>
    </xf>
    <xf numFmtId="0" fontId="11" fillId="3" borderId="4" xfId="0" applyFont="1" applyFill="1" applyBorder="1" applyAlignment="1" applyProtection="1">
      <alignment horizontal="left" vertical="center" wrapText="1"/>
    </xf>
    <xf numFmtId="0" fontId="0" fillId="0" borderId="0" xfId="0" applyBorder="1"/>
    <xf numFmtId="0" fontId="21" fillId="0" borderId="2" xfId="0" applyFont="1" applyBorder="1" applyAlignment="1" applyProtection="1">
      <alignment wrapText="1"/>
    </xf>
    <xf numFmtId="164" fontId="15" fillId="0" borderId="2" xfId="0" applyNumberFormat="1" applyFont="1" applyFill="1" applyBorder="1" applyAlignment="1" applyProtection="1">
      <alignment wrapText="1"/>
    </xf>
    <xf numFmtId="164" fontId="15" fillId="6" borderId="11" xfId="0" applyNumberFormat="1" applyFont="1" applyFill="1" applyBorder="1" applyAlignment="1">
      <alignment wrapText="1"/>
    </xf>
    <xf numFmtId="164" fontId="15" fillId="6" borderId="6" xfId="0" applyNumberFormat="1" applyFont="1" applyFill="1" applyBorder="1" applyAlignment="1">
      <alignment wrapText="1"/>
    </xf>
    <xf numFmtId="0" fontId="24" fillId="0" borderId="4" xfId="0" applyFont="1" applyBorder="1" applyAlignment="1" applyProtection="1">
      <alignment horizontal="center" vertical="center" wrapText="1"/>
    </xf>
    <xf numFmtId="0" fontId="9" fillId="0" borderId="0" xfId="0" applyFont="1" applyBorder="1"/>
    <xf numFmtId="8" fontId="22" fillId="0" borderId="0" xfId="0" applyNumberFormat="1" applyFont="1" applyBorder="1" applyAlignment="1" applyProtection="1">
      <alignment horizontal="right" wrapText="1"/>
    </xf>
    <xf numFmtId="164" fontId="9" fillId="0" borderId="0" xfId="0" applyNumberFormat="1" applyFont="1" applyBorder="1"/>
    <xf numFmtId="8" fontId="20" fillId="6" borderId="1" xfId="0" applyNumberFormat="1" applyFont="1" applyFill="1" applyBorder="1" applyAlignment="1" applyProtection="1">
      <alignment wrapText="1"/>
    </xf>
    <xf numFmtId="8" fontId="20" fillId="6" borderId="3" xfId="0" applyNumberFormat="1" applyFont="1" applyFill="1" applyBorder="1" applyAlignment="1" applyProtection="1">
      <alignment wrapText="1"/>
    </xf>
    <xf numFmtId="0" fontId="17" fillId="0" borderId="13" xfId="0" applyFont="1" applyFill="1" applyBorder="1" applyAlignment="1" applyProtection="1">
      <alignment horizontal="left" wrapText="1"/>
    </xf>
    <xf numFmtId="8" fontId="12" fillId="0" borderId="6" xfId="0" applyNumberFormat="1" applyFont="1" applyBorder="1" applyAlignment="1" applyProtection="1">
      <alignment wrapText="1"/>
    </xf>
    <xf numFmtId="8" fontId="12" fillId="0" borderId="12" xfId="0" applyNumberFormat="1" applyFont="1" applyBorder="1" applyAlignment="1" applyProtection="1">
      <alignment wrapText="1"/>
    </xf>
    <xf numFmtId="8" fontId="20" fillId="3" borderId="11" xfId="0" applyNumberFormat="1" applyFont="1" applyFill="1" applyBorder="1" applyAlignment="1" applyProtection="1">
      <alignment wrapText="1"/>
    </xf>
    <xf numFmtId="8" fontId="20" fillId="3" borderId="12" xfId="0" applyNumberFormat="1" applyFont="1" applyFill="1" applyBorder="1" applyAlignment="1" applyProtection="1">
      <alignment wrapText="1"/>
    </xf>
    <xf numFmtId="0" fontId="8" fillId="6" borderId="4" xfId="0" applyFont="1" applyFill="1" applyBorder="1" applyAlignment="1">
      <alignment horizontal="center"/>
    </xf>
    <xf numFmtId="0" fontId="17" fillId="0" borderId="13" xfId="0" applyFont="1" applyBorder="1" applyAlignment="1">
      <alignment wrapText="1"/>
    </xf>
    <xf numFmtId="0" fontId="17" fillId="0" borderId="13" xfId="0" applyFont="1" applyBorder="1"/>
    <xf numFmtId="0" fontId="17" fillId="0" borderId="1" xfId="0" applyFont="1" applyFill="1" applyBorder="1" applyAlignment="1" applyProtection="1">
      <alignment horizontal="left" wrapText="1"/>
    </xf>
    <xf numFmtId="0" fontId="17" fillId="0" borderId="2" xfId="0" applyFont="1" applyFill="1" applyBorder="1" applyAlignment="1" applyProtection="1">
      <alignment wrapText="1"/>
    </xf>
    <xf numFmtId="0" fontId="25" fillId="0" borderId="1" xfId="0" applyFont="1" applyFill="1" applyBorder="1" applyAlignment="1" applyProtection="1">
      <alignment horizontal="center"/>
    </xf>
    <xf numFmtId="0" fontId="17" fillId="0" borderId="1" xfId="0" applyFont="1" applyFill="1" applyBorder="1" applyProtection="1"/>
    <xf numFmtId="0" fontId="25" fillId="0" borderId="1" xfId="0" applyFont="1" applyFill="1" applyBorder="1" applyAlignment="1" applyProtection="1">
      <alignment horizontal="center" wrapText="1"/>
    </xf>
    <xf numFmtId="0" fontId="25" fillId="0" borderId="3" xfId="0" applyFont="1" applyFill="1" applyBorder="1" applyAlignment="1" applyProtection="1">
      <alignment horizontal="center" wrapText="1"/>
    </xf>
    <xf numFmtId="0" fontId="25" fillId="0" borderId="1" xfId="0" applyFont="1" applyFill="1" applyBorder="1" applyAlignment="1" applyProtection="1">
      <alignment horizontal="left"/>
    </xf>
    <xf numFmtId="0" fontId="25" fillId="0" borderId="1" xfId="0" applyFont="1" applyFill="1" applyBorder="1" applyAlignment="1" applyProtection="1">
      <alignment horizontal="left" wrapText="1"/>
    </xf>
    <xf numFmtId="0" fontId="25" fillId="0" borderId="3" xfId="0" applyFont="1" applyFill="1" applyBorder="1" applyAlignment="1" applyProtection="1">
      <alignment horizontal="left" wrapText="1"/>
    </xf>
    <xf numFmtId="0" fontId="32" fillId="0" borderId="0" xfId="0" applyFont="1" applyAlignment="1">
      <alignment horizontal="center" vertical="center"/>
    </xf>
    <xf numFmtId="0" fontId="3" fillId="0" borderId="0" xfId="0" applyFont="1"/>
    <xf numFmtId="0" fontId="3" fillId="0" borderId="0" xfId="0" applyFont="1" applyAlignment="1">
      <alignment horizontal="left" vertical="center" indent="5"/>
    </xf>
    <xf numFmtId="0" fontId="34" fillId="0" borderId="0" xfId="0" applyFont="1" applyAlignment="1">
      <alignment horizontal="left" vertical="center" wrapText="1" indent="2"/>
    </xf>
    <xf numFmtId="0" fontId="3" fillId="0" borderId="0" xfId="0" applyFont="1" applyAlignment="1">
      <alignment horizontal="left" vertical="center" wrapText="1" indent="5"/>
    </xf>
    <xf numFmtId="0" fontId="36" fillId="0" borderId="0" xfId="0" applyFont="1" applyAlignment="1">
      <alignment horizontal="left" vertical="center" indent="5"/>
    </xf>
    <xf numFmtId="8" fontId="38" fillId="0" borderId="0" xfId="0" applyNumberFormat="1" applyFont="1" applyBorder="1" applyAlignment="1">
      <alignment horizontal="right" vertical="center"/>
    </xf>
    <xf numFmtId="8" fontId="1" fillId="0" borderId="0" xfId="0" applyNumberFormat="1" applyFont="1" applyBorder="1" applyAlignment="1">
      <alignment horizontal="right" vertical="center"/>
    </xf>
    <xf numFmtId="0" fontId="3" fillId="0" borderId="0" xfId="0" applyFont="1" applyBorder="1"/>
    <xf numFmtId="0" fontId="7" fillId="0" borderId="0" xfId="0" applyFont="1" applyAlignment="1">
      <alignment horizontal="left" vertical="center" indent="5"/>
    </xf>
    <xf numFmtId="0" fontId="3" fillId="0" borderId="0" xfId="0" applyFont="1" applyFill="1" applyAlignment="1">
      <alignment vertical="center" wrapText="1"/>
    </xf>
    <xf numFmtId="0" fontId="0" fillId="0" borderId="0" xfId="0" applyBorder="1"/>
    <xf numFmtId="0" fontId="7" fillId="0" borderId="0" xfId="0" applyFont="1" applyFill="1" applyAlignment="1">
      <alignment horizontal="left" vertical="center" wrapText="1"/>
    </xf>
    <xf numFmtId="0" fontId="3" fillId="0" borderId="0" xfId="0" applyFont="1" applyFill="1" applyBorder="1"/>
    <xf numFmtId="0" fontId="7" fillId="0" borderId="0" xfId="0" applyFont="1" applyBorder="1" applyAlignment="1">
      <alignment horizontal="left" vertical="center"/>
    </xf>
    <xf numFmtId="0" fontId="4" fillId="0" borderId="0" xfId="0" applyFont="1" applyAlignment="1">
      <alignment wrapText="1"/>
    </xf>
    <xf numFmtId="0" fontId="14" fillId="11" borderId="6" xfId="0" applyFont="1" applyFill="1" applyBorder="1" applyAlignment="1" applyProtection="1">
      <alignment wrapText="1"/>
    </xf>
    <xf numFmtId="0" fontId="4" fillId="0" borderId="0" xfId="0" applyFont="1" applyAlignment="1">
      <alignment wrapText="1"/>
    </xf>
    <xf numFmtId="0" fontId="8" fillId="0" borderId="4" xfId="0" applyFont="1" applyBorder="1" applyAlignment="1" applyProtection="1">
      <alignment horizontal="center" wrapText="1"/>
    </xf>
    <xf numFmtId="164" fontId="8" fillId="0" borderId="14" xfId="0" applyNumberFormat="1" applyFont="1" applyBorder="1" applyAlignment="1" applyProtection="1">
      <alignment horizontal="center" wrapText="1"/>
    </xf>
    <xf numFmtId="0" fontId="3" fillId="0" borderId="0" xfId="0" applyFont="1" applyAlignment="1">
      <alignment vertical="top"/>
    </xf>
    <xf numFmtId="0" fontId="3" fillId="0" borderId="0" xfId="0" applyFont="1" applyAlignment="1">
      <alignment horizontal="left" vertical="top"/>
    </xf>
    <xf numFmtId="0" fontId="3" fillId="0" borderId="0" xfId="0" applyFont="1" applyAlignment="1">
      <alignment horizontal="left" vertical="top" wrapText="1"/>
    </xf>
    <xf numFmtId="0" fontId="3" fillId="0" borderId="0" xfId="0" applyFont="1" applyAlignment="1">
      <alignment vertical="top" wrapText="1"/>
    </xf>
    <xf numFmtId="0" fontId="3" fillId="14" borderId="0" xfId="0" applyFont="1" applyFill="1" applyAlignment="1">
      <alignment horizontal="left" vertical="top" wrapText="1"/>
    </xf>
    <xf numFmtId="0" fontId="3" fillId="13" borderId="0" xfId="0" applyFont="1" applyFill="1" applyAlignment="1">
      <alignment horizontal="left" vertical="top" wrapText="1"/>
    </xf>
    <xf numFmtId="0" fontId="3" fillId="13" borderId="0" xfId="0" applyFont="1" applyFill="1" applyAlignment="1">
      <alignment horizontal="left" vertical="top"/>
    </xf>
    <xf numFmtId="0" fontId="7" fillId="0" borderId="0" xfId="0" applyFont="1" applyFill="1" applyAlignment="1">
      <alignment vertical="top"/>
    </xf>
    <xf numFmtId="0" fontId="3" fillId="0" borderId="0" xfId="0" applyFont="1" applyFill="1" applyAlignment="1">
      <alignment horizontal="left" vertical="top" wrapText="1"/>
    </xf>
    <xf numFmtId="0" fontId="3" fillId="2" borderId="0" xfId="0" applyFont="1" applyFill="1" applyAlignment="1">
      <alignment horizontal="left" vertical="top" wrapText="1"/>
    </xf>
    <xf numFmtId="0" fontId="3" fillId="2" borderId="0" xfId="0" applyFont="1" applyFill="1" applyAlignment="1">
      <alignment vertical="top" wrapText="1"/>
    </xf>
    <xf numFmtId="0" fontId="7" fillId="0" borderId="0" xfId="0" applyFont="1" applyFill="1" applyAlignment="1">
      <alignment horizontal="left" vertical="top"/>
    </xf>
    <xf numFmtId="0" fontId="3" fillId="15" borderId="0" xfId="0" applyFont="1" applyFill="1" applyAlignment="1">
      <alignment vertical="top" wrapText="1"/>
    </xf>
    <xf numFmtId="14" fontId="33" fillId="0" borderId="0" xfId="0" applyNumberFormat="1" applyFont="1" applyAlignment="1">
      <alignment horizontal="right"/>
    </xf>
    <xf numFmtId="0" fontId="3" fillId="12" borderId="0" xfId="0" applyFont="1" applyFill="1" applyAlignment="1">
      <alignment vertical="top" wrapText="1"/>
    </xf>
    <xf numFmtId="0" fontId="11" fillId="0" borderId="0" xfId="0" applyFont="1" applyAlignment="1">
      <alignment horizontal="left" vertical="top" wrapText="1"/>
    </xf>
    <xf numFmtId="0" fontId="3" fillId="0" borderId="4" xfId="0" applyFont="1" applyBorder="1" applyAlignment="1" applyProtection="1">
      <alignment vertical="top" wrapText="1"/>
    </xf>
    <xf numFmtId="0" fontId="3" fillId="0" borderId="4" xfId="0" applyFont="1" applyFill="1" applyBorder="1" applyAlignment="1">
      <alignment vertical="top" wrapText="1"/>
    </xf>
    <xf numFmtId="0" fontId="16" fillId="0" borderId="4" xfId="0" applyFont="1" applyFill="1" applyBorder="1" applyAlignment="1" applyProtection="1">
      <alignment vertical="top" wrapText="1"/>
    </xf>
    <xf numFmtId="0" fontId="3" fillId="0" borderId="0" xfId="0" applyFont="1" applyFill="1" applyAlignment="1" applyProtection="1">
      <alignment horizontal="left" vertical="top"/>
    </xf>
    <xf numFmtId="0" fontId="3" fillId="0" borderId="0" xfId="0" applyFont="1" applyFill="1" applyAlignment="1" applyProtection="1">
      <alignment horizontal="left" vertical="center"/>
    </xf>
    <xf numFmtId="0" fontId="8" fillId="0" borderId="2" xfId="0" applyFont="1" applyBorder="1" applyAlignment="1" applyProtection="1">
      <alignment horizontal="center" wrapText="1"/>
    </xf>
    <xf numFmtId="0" fontId="21" fillId="0" borderId="11" xfId="0" applyFont="1" applyBorder="1" applyAlignment="1" applyProtection="1">
      <alignment wrapText="1"/>
    </xf>
    <xf numFmtId="0" fontId="21" fillId="0" borderId="6" xfId="0" applyFont="1" applyBorder="1" applyAlignment="1" applyProtection="1">
      <alignment wrapText="1"/>
    </xf>
    <xf numFmtId="0" fontId="8" fillId="12" borderId="7" xfId="0" applyFont="1" applyFill="1" applyBorder="1" applyAlignment="1">
      <alignment horizontal="center"/>
    </xf>
    <xf numFmtId="164" fontId="8" fillId="12" borderId="14" xfId="0" applyNumberFormat="1" applyFont="1" applyFill="1" applyBorder="1" applyAlignment="1" applyProtection="1">
      <alignment horizontal="center"/>
      <protection locked="0"/>
    </xf>
    <xf numFmtId="164" fontId="8" fillId="8" borderId="2" xfId="0" applyNumberFormat="1" applyFont="1" applyFill="1" applyBorder="1" applyAlignment="1" applyProtection="1">
      <alignment horizontal="center" wrapText="1"/>
    </xf>
    <xf numFmtId="164" fontId="8" fillId="8" borderId="14" xfId="0" applyNumberFormat="1" applyFont="1" applyFill="1" applyBorder="1" applyAlignment="1" applyProtection="1">
      <alignment horizontal="center"/>
      <protection locked="0"/>
    </xf>
    <xf numFmtId="0" fontId="17" fillId="0" borderId="7" xfId="0" applyFont="1" applyBorder="1" applyAlignment="1">
      <alignment wrapText="1"/>
    </xf>
    <xf numFmtId="0" fontId="17" fillId="0" borderId="8" xfId="0" applyFont="1" applyBorder="1"/>
    <xf numFmtId="0" fontId="25" fillId="0" borderId="6" xfId="0" applyFont="1" applyFill="1" applyBorder="1" applyAlignment="1" applyProtection="1">
      <alignment horizontal="center"/>
    </xf>
    <xf numFmtId="0" fontId="17" fillId="0" borderId="6" xfId="0" applyFont="1" applyFill="1" applyBorder="1" applyProtection="1"/>
    <xf numFmtId="0" fontId="25" fillId="0" borderId="6" xfId="0" applyFont="1" applyFill="1" applyBorder="1" applyAlignment="1" applyProtection="1">
      <alignment horizontal="center" wrapText="1"/>
    </xf>
    <xf numFmtId="164" fontId="8" fillId="12" borderId="1" xfId="0" applyNumberFormat="1" applyFont="1" applyFill="1" applyBorder="1" applyAlignment="1" applyProtection="1">
      <alignment horizontal="center" wrapText="1"/>
    </xf>
    <xf numFmtId="164" fontId="8" fillId="8" borderId="18" xfId="0" applyNumberFormat="1" applyFont="1" applyFill="1" applyBorder="1" applyAlignment="1" applyProtection="1">
      <alignment horizontal="center"/>
      <protection locked="0"/>
    </xf>
    <xf numFmtId="0" fontId="8" fillId="0" borderId="1" xfId="0" applyFont="1" applyBorder="1" applyAlignment="1" applyProtection="1">
      <alignment horizontal="center" wrapText="1"/>
    </xf>
    <xf numFmtId="0" fontId="14" fillId="11" borderId="1" xfId="0" applyFont="1" applyFill="1" applyBorder="1" applyAlignment="1" applyProtection="1">
      <alignment horizontal="center" wrapText="1"/>
    </xf>
    <xf numFmtId="0" fontId="8" fillId="8" borderId="4" xfId="0" applyFont="1" applyFill="1" applyBorder="1" applyAlignment="1">
      <alignment horizontal="center"/>
    </xf>
    <xf numFmtId="0" fontId="8" fillId="8" borderId="18" xfId="0" applyFont="1" applyFill="1" applyBorder="1" applyAlignment="1">
      <alignment horizontal="center"/>
    </xf>
    <xf numFmtId="164" fontId="8" fillId="12" borderId="18" xfId="0" applyNumberFormat="1" applyFont="1" applyFill="1" applyBorder="1" applyAlignment="1" applyProtection="1">
      <alignment horizontal="center"/>
      <protection locked="0"/>
    </xf>
    <xf numFmtId="164" fontId="15" fillId="0" borderId="11" xfId="0" applyNumberFormat="1" applyFont="1" applyFill="1" applyBorder="1" applyAlignment="1" applyProtection="1">
      <alignment wrapText="1"/>
    </xf>
    <xf numFmtId="0" fontId="3" fillId="15" borderId="0" xfId="0" applyFont="1" applyFill="1" applyAlignment="1">
      <alignment horizontal="left" vertical="top" wrapText="1"/>
    </xf>
    <xf numFmtId="0" fontId="35" fillId="0" borderId="0" xfId="0" applyFont="1" applyAlignment="1">
      <alignment vertical="center" wrapText="1"/>
    </xf>
    <xf numFmtId="8" fontId="12" fillId="0" borderId="1" xfId="0" applyNumberFormat="1" applyFont="1" applyBorder="1" applyAlignment="1" applyProtection="1">
      <alignment wrapText="1"/>
    </xf>
    <xf numFmtId="0" fontId="8" fillId="0" borderId="2" xfId="0" applyFont="1" applyBorder="1" applyAlignment="1" applyProtection="1">
      <alignment horizontal="center" wrapText="1"/>
    </xf>
    <xf numFmtId="0" fontId="8" fillId="0" borderId="3" xfId="0" applyFont="1" applyBorder="1" applyAlignment="1" applyProtection="1">
      <alignment horizontal="center" wrapText="1"/>
    </xf>
    <xf numFmtId="8" fontId="19" fillId="0" borderId="3" xfId="0" applyNumberFormat="1" applyFont="1" applyFill="1" applyBorder="1" applyAlignment="1" applyProtection="1">
      <alignment wrapText="1"/>
    </xf>
    <xf numFmtId="8" fontId="5" fillId="0" borderId="4" xfId="0" applyNumberFormat="1" applyFont="1" applyFill="1" applyBorder="1" applyProtection="1"/>
    <xf numFmtId="8" fontId="5" fillId="0" borderId="2" xfId="0" applyNumberFormat="1" applyFont="1" applyFill="1" applyBorder="1" applyProtection="1"/>
    <xf numFmtId="8" fontId="5" fillId="7" borderId="4" xfId="0" applyNumberFormat="1" applyFont="1" applyFill="1" applyBorder="1" applyProtection="1">
      <protection locked="0"/>
    </xf>
    <xf numFmtId="8" fontId="45" fillId="7" borderId="2" xfId="0" applyNumberFormat="1" applyFont="1" applyFill="1" applyBorder="1" applyProtection="1">
      <protection locked="0"/>
    </xf>
    <xf numFmtId="8" fontId="5" fillId="0" borderId="4" xfId="0" applyNumberFormat="1" applyFont="1" applyFill="1" applyBorder="1" applyAlignment="1" applyProtection="1">
      <alignment wrapText="1"/>
    </xf>
    <xf numFmtId="8" fontId="5" fillId="7" borderId="2" xfId="0" applyNumberFormat="1" applyFont="1" applyFill="1" applyBorder="1" applyAlignment="1" applyProtection="1">
      <alignment wrapText="1"/>
      <protection locked="0"/>
    </xf>
    <xf numFmtId="8" fontId="5" fillId="0" borderId="4" xfId="0" applyNumberFormat="1" applyFont="1" applyBorder="1" applyAlignment="1" applyProtection="1">
      <alignment horizontal="right" wrapText="1"/>
    </xf>
    <xf numFmtId="8" fontId="56" fillId="9" borderId="2" xfId="0" applyNumberFormat="1" applyFont="1" applyFill="1" applyBorder="1" applyAlignment="1" applyProtection="1">
      <alignment horizontal="right" wrapText="1"/>
    </xf>
    <xf numFmtId="8" fontId="19" fillId="8" borderId="13" xfId="0" applyNumberFormat="1" applyFont="1" applyFill="1" applyBorder="1" applyAlignment="1" applyProtection="1">
      <alignment wrapText="1"/>
    </xf>
    <xf numFmtId="8" fontId="19" fillId="0" borderId="7" xfId="0" applyNumberFormat="1" applyFont="1" applyFill="1" applyBorder="1" applyAlignment="1" applyProtection="1">
      <alignment wrapText="1"/>
    </xf>
    <xf numFmtId="8" fontId="5" fillId="7" borderId="4" xfId="0" applyNumberFormat="1" applyFont="1" applyFill="1" applyBorder="1" applyAlignment="1" applyProtection="1">
      <alignment wrapText="1"/>
      <protection locked="0"/>
    </xf>
    <xf numFmtId="8" fontId="19" fillId="8" borderId="4" xfId="0" applyNumberFormat="1" applyFont="1" applyFill="1" applyBorder="1" applyAlignment="1" applyProtection="1">
      <alignment wrapText="1"/>
    </xf>
    <xf numFmtId="165" fontId="5" fillId="11" borderId="4" xfId="2" applyNumberFormat="1" applyFont="1" applyFill="1" applyBorder="1" applyAlignment="1" applyProtection="1">
      <alignment wrapText="1"/>
      <protection locked="0"/>
    </xf>
    <xf numFmtId="44" fontId="5" fillId="0" borderId="4" xfId="2" applyFont="1" applyFill="1" applyBorder="1" applyProtection="1"/>
    <xf numFmtId="44" fontId="5" fillId="0" borderId="2" xfId="2" applyFont="1" applyFill="1" applyBorder="1" applyProtection="1"/>
    <xf numFmtId="165" fontId="5" fillId="0" borderId="4" xfId="2" applyNumberFormat="1" applyFont="1" applyFill="1" applyBorder="1" applyAlignment="1" applyProtection="1">
      <alignment wrapText="1"/>
    </xf>
    <xf numFmtId="44" fontId="5" fillId="0" borderId="4" xfId="2" applyFont="1" applyFill="1" applyBorder="1" applyAlignment="1" applyProtection="1">
      <alignment wrapText="1"/>
    </xf>
    <xf numFmtId="165" fontId="5" fillId="7" borderId="4" xfId="2" applyNumberFormat="1" applyFont="1" applyFill="1" applyBorder="1" applyProtection="1">
      <protection locked="0"/>
    </xf>
    <xf numFmtId="44" fontId="5" fillId="0" borderId="4" xfId="2" applyFont="1" applyBorder="1" applyProtection="1"/>
    <xf numFmtId="165" fontId="5" fillId="7" borderId="2" xfId="2" applyNumberFormat="1" applyFont="1" applyFill="1" applyBorder="1" applyAlignment="1" applyProtection="1">
      <protection locked="0"/>
    </xf>
    <xf numFmtId="44" fontId="5" fillId="0" borderId="4" xfId="2" applyFont="1" applyFill="1" applyBorder="1" applyAlignment="1" applyProtection="1">
      <alignment horizontal="center" wrapText="1"/>
    </xf>
    <xf numFmtId="165" fontId="5" fillId="7" borderId="2" xfId="2" applyNumberFormat="1" applyFont="1" applyFill="1" applyBorder="1" applyAlignment="1" applyProtection="1">
      <alignment wrapText="1"/>
      <protection locked="0"/>
    </xf>
    <xf numFmtId="44" fontId="5" fillId="0" borderId="4" xfId="2" applyFont="1" applyBorder="1" applyAlignment="1" applyProtection="1">
      <alignment horizontal="center" wrapText="1"/>
    </xf>
    <xf numFmtId="44" fontId="5" fillId="0" borderId="4" xfId="2" applyFont="1" applyBorder="1" applyAlignment="1" applyProtection="1">
      <alignment horizontal="right" wrapText="1"/>
    </xf>
    <xf numFmtId="165" fontId="56" fillId="9" borderId="2" xfId="2" applyNumberFormat="1" applyFont="1" applyFill="1" applyBorder="1" applyAlignment="1" applyProtection="1">
      <alignment wrapText="1"/>
    </xf>
    <xf numFmtId="44" fontId="57" fillId="0" borderId="13" xfId="2" applyFont="1" applyBorder="1" applyAlignment="1" applyProtection="1">
      <alignment wrapText="1"/>
    </xf>
    <xf numFmtId="165" fontId="19" fillId="8" borderId="13" xfId="2" applyNumberFormat="1" applyFont="1" applyFill="1" applyBorder="1" applyAlignment="1" applyProtection="1">
      <alignment wrapText="1"/>
    </xf>
    <xf numFmtId="165" fontId="19" fillId="0" borderId="7" xfId="2" applyNumberFormat="1" applyFont="1" applyBorder="1" applyAlignment="1" applyProtection="1">
      <alignment wrapText="1"/>
    </xf>
    <xf numFmtId="0" fontId="45" fillId="5" borderId="13" xfId="0" applyFont="1" applyFill="1" applyBorder="1" applyAlignment="1" applyProtection="1">
      <alignment horizontal="center" wrapText="1"/>
      <protection locked="0"/>
    </xf>
    <xf numFmtId="8" fontId="5" fillId="0" borderId="4" xfId="0" applyNumberFormat="1" applyFont="1" applyFill="1" applyBorder="1" applyAlignment="1" applyProtection="1"/>
    <xf numFmtId="8" fontId="5" fillId="0" borderId="2" xfId="0" applyNumberFormat="1" applyFont="1" applyFill="1" applyBorder="1" applyAlignment="1" applyProtection="1"/>
    <xf numFmtId="8" fontId="5" fillId="7" borderId="4" xfId="0" applyNumberFormat="1" applyFont="1" applyFill="1" applyBorder="1" applyAlignment="1" applyProtection="1">
      <protection locked="0"/>
    </xf>
    <xf numFmtId="8" fontId="45" fillId="7" borderId="2" xfId="0" applyNumberFormat="1" applyFont="1" applyFill="1" applyBorder="1" applyAlignment="1" applyProtection="1">
      <protection locked="0"/>
    </xf>
    <xf numFmtId="8" fontId="5" fillId="0" borderId="4" xfId="0" applyNumberFormat="1" applyFont="1" applyBorder="1" applyAlignment="1" applyProtection="1">
      <alignment wrapText="1"/>
    </xf>
    <xf numFmtId="8" fontId="56" fillId="9" borderId="2" xfId="0" applyNumberFormat="1" applyFont="1" applyFill="1" applyBorder="1" applyAlignment="1" applyProtection="1">
      <alignment wrapText="1"/>
    </xf>
    <xf numFmtId="165" fontId="5" fillId="10" borderId="4" xfId="2" applyNumberFormat="1" applyFont="1" applyFill="1" applyBorder="1" applyAlignment="1" applyProtection="1">
      <alignment horizontal="right" wrapText="1"/>
    </xf>
    <xf numFmtId="165" fontId="5" fillId="7" borderId="4" xfId="2" applyNumberFormat="1" applyFont="1" applyFill="1" applyBorder="1" applyAlignment="1" applyProtection="1">
      <alignment horizontal="right" wrapText="1"/>
      <protection locked="0"/>
    </xf>
    <xf numFmtId="165" fontId="5" fillId="7" borderId="4" xfId="2" applyNumberFormat="1" applyFont="1" applyFill="1" applyBorder="1" applyAlignment="1" applyProtection="1">
      <alignment horizontal="right"/>
      <protection locked="0"/>
    </xf>
    <xf numFmtId="165" fontId="19" fillId="0" borderId="4" xfId="2" applyNumberFormat="1" applyFont="1" applyBorder="1" applyAlignment="1">
      <alignment horizontal="right" wrapText="1"/>
    </xf>
    <xf numFmtId="0" fontId="45" fillId="5" borderId="13" xfId="0" applyFont="1" applyFill="1" applyBorder="1" applyAlignment="1" applyProtection="1">
      <alignment horizontal="left" wrapText="1"/>
      <protection locked="0"/>
    </xf>
    <xf numFmtId="165" fontId="60" fillId="7" borderId="2" xfId="2" applyNumberFormat="1" applyFont="1" applyFill="1" applyBorder="1" applyAlignment="1" applyProtection="1">
      <alignment wrapText="1"/>
      <protection locked="0"/>
    </xf>
    <xf numFmtId="8" fontId="60" fillId="7" borderId="2" xfId="0" applyNumberFormat="1" applyFont="1" applyFill="1" applyBorder="1" applyAlignment="1" applyProtection="1">
      <alignment wrapText="1"/>
      <protection locked="0"/>
    </xf>
    <xf numFmtId="44" fontId="5" fillId="0" borderId="2" xfId="2" applyFont="1" applyFill="1" applyBorder="1" applyAlignment="1" applyProtection="1"/>
    <xf numFmtId="8" fontId="5" fillId="11" borderId="4" xfId="0" applyNumberFormat="1" applyFont="1" applyFill="1" applyBorder="1" applyAlignment="1" applyProtection="1">
      <alignment wrapText="1"/>
      <protection locked="0"/>
    </xf>
    <xf numFmtId="8" fontId="5" fillId="4" borderId="4" xfId="0" applyNumberFormat="1" applyFont="1" applyFill="1" applyBorder="1" applyAlignment="1" applyProtection="1">
      <alignment wrapText="1"/>
    </xf>
    <xf numFmtId="165" fontId="5" fillId="7" borderId="4" xfId="0" applyNumberFormat="1" applyFont="1" applyFill="1" applyBorder="1" applyProtection="1">
      <protection locked="0"/>
    </xf>
    <xf numFmtId="165" fontId="5" fillId="7" borderId="2" xfId="0" applyNumberFormat="1" applyFont="1" applyFill="1" applyBorder="1" applyProtection="1">
      <protection locked="0"/>
    </xf>
    <xf numFmtId="8" fontId="5" fillId="4" borderId="0" xfId="0" applyNumberFormat="1" applyFont="1" applyFill="1" applyBorder="1" applyProtection="1"/>
    <xf numFmtId="165" fontId="45" fillId="7" borderId="2" xfId="0" applyNumberFormat="1" applyFont="1" applyFill="1" applyBorder="1" applyProtection="1">
      <protection locked="0"/>
    </xf>
    <xf numFmtId="8" fontId="5" fillId="0" borderId="4" xfId="0" applyNumberFormat="1" applyFont="1" applyFill="1" applyBorder="1" applyAlignment="1" applyProtection="1">
      <alignment horizontal="center" wrapText="1"/>
    </xf>
    <xf numFmtId="8" fontId="5" fillId="4" borderId="4" xfId="0" applyNumberFormat="1" applyFont="1" applyFill="1" applyBorder="1" applyAlignment="1" applyProtection="1">
      <alignment horizontal="center" wrapText="1"/>
    </xf>
    <xf numFmtId="165" fontId="5" fillId="7" borderId="4" xfId="0" applyNumberFormat="1" applyFont="1" applyFill="1" applyBorder="1" applyAlignment="1" applyProtection="1">
      <alignment wrapText="1"/>
      <protection locked="0"/>
    </xf>
    <xf numFmtId="165" fontId="5" fillId="7" borderId="2" xfId="0" applyNumberFormat="1" applyFont="1" applyFill="1" applyBorder="1" applyAlignment="1" applyProtection="1">
      <alignment wrapText="1"/>
      <protection locked="0"/>
    </xf>
    <xf numFmtId="165" fontId="57" fillId="0" borderId="13" xfId="0" applyNumberFormat="1" applyFont="1" applyBorder="1" applyAlignment="1" applyProtection="1">
      <alignment wrapText="1"/>
    </xf>
    <xf numFmtId="165" fontId="19" fillId="8" borderId="13" xfId="0" applyNumberFormat="1" applyFont="1" applyFill="1" applyBorder="1" applyAlignment="1" applyProtection="1">
      <alignment wrapText="1"/>
    </xf>
    <xf numFmtId="8" fontId="19" fillId="0" borderId="4" xfId="0" applyNumberFormat="1" applyFont="1" applyBorder="1" applyAlignment="1" applyProtection="1">
      <alignment wrapText="1"/>
    </xf>
    <xf numFmtId="8" fontId="58" fillId="12" borderId="2" xfId="0" applyNumberFormat="1" applyFont="1" applyFill="1" applyBorder="1" applyAlignment="1" applyProtection="1">
      <alignment wrapText="1"/>
    </xf>
    <xf numFmtId="8" fontId="19" fillId="12" borderId="4" xfId="0" applyNumberFormat="1" applyFont="1" applyFill="1" applyBorder="1" applyAlignment="1" applyProtection="1">
      <alignment wrapText="1"/>
    </xf>
    <xf numFmtId="0" fontId="8" fillId="12" borderId="2" xfId="0" applyFont="1" applyFill="1" applyBorder="1" applyAlignment="1">
      <alignment horizontal="center"/>
    </xf>
    <xf numFmtId="165" fontId="58" fillId="12" borderId="2" xfId="2" applyNumberFormat="1" applyFont="1" applyFill="1" applyBorder="1" applyAlignment="1" applyProtection="1">
      <alignment wrapText="1"/>
    </xf>
    <xf numFmtId="165" fontId="19" fillId="12" borderId="4" xfId="2" applyNumberFormat="1" applyFont="1" applyFill="1" applyBorder="1" applyAlignment="1">
      <alignment horizontal="right" wrapText="1"/>
    </xf>
    <xf numFmtId="0" fontId="8" fillId="12" borderId="4" xfId="0" applyFont="1" applyFill="1" applyBorder="1" applyAlignment="1">
      <alignment horizontal="center"/>
    </xf>
    <xf numFmtId="165" fontId="19" fillId="12" borderId="13" xfId="0" applyNumberFormat="1" applyFont="1" applyFill="1" applyBorder="1" applyAlignment="1" applyProtection="1">
      <alignment wrapText="1"/>
    </xf>
    <xf numFmtId="165" fontId="5" fillId="11" borderId="2" xfId="2" applyNumberFormat="1" applyFont="1" applyFill="1" applyBorder="1" applyAlignment="1" applyProtection="1">
      <alignment wrapText="1"/>
      <protection locked="0"/>
    </xf>
    <xf numFmtId="44" fontId="5" fillId="0" borderId="2" xfId="2" applyFont="1" applyFill="1" applyBorder="1" applyAlignment="1" applyProtection="1">
      <alignment wrapText="1"/>
    </xf>
    <xf numFmtId="44" fontId="5" fillId="0" borderId="2" xfId="2" applyFont="1" applyBorder="1" applyAlignment="1" applyProtection="1">
      <alignment wrapText="1"/>
    </xf>
    <xf numFmtId="0" fontId="8" fillId="6" borderId="3" xfId="0" applyFont="1" applyFill="1" applyBorder="1" applyAlignment="1">
      <alignment horizontal="center"/>
    </xf>
    <xf numFmtId="44" fontId="5" fillId="0" borderId="3" xfId="2" applyFont="1" applyFill="1" applyBorder="1" applyAlignment="1" applyProtection="1"/>
    <xf numFmtId="165" fontId="5" fillId="7" borderId="3" xfId="2" applyNumberFormat="1" applyFont="1" applyFill="1" applyBorder="1" applyAlignment="1" applyProtection="1">
      <protection locked="0"/>
    </xf>
    <xf numFmtId="44" fontId="5" fillId="0" borderId="3" xfId="2" applyFont="1" applyFill="1" applyBorder="1" applyAlignment="1" applyProtection="1">
      <alignment wrapText="1"/>
    </xf>
    <xf numFmtId="44" fontId="5" fillId="0" borderId="3" xfId="2" applyFont="1" applyBorder="1" applyAlignment="1" applyProtection="1">
      <alignment wrapText="1"/>
    </xf>
    <xf numFmtId="165" fontId="19" fillId="8" borderId="8" xfId="2" applyNumberFormat="1" applyFont="1" applyFill="1" applyBorder="1" applyAlignment="1" applyProtection="1">
      <alignment wrapText="1"/>
    </xf>
    <xf numFmtId="0" fontId="8" fillId="11" borderId="0" xfId="0" applyFont="1" applyFill="1" applyBorder="1" applyAlignment="1" applyProtection="1">
      <alignment horizontal="center" wrapText="1"/>
    </xf>
    <xf numFmtId="0" fontId="8" fillId="3" borderId="13" xfId="0" applyFont="1" applyFill="1" applyBorder="1" applyAlignment="1" applyProtection="1">
      <alignment horizontal="center" wrapText="1"/>
    </xf>
    <xf numFmtId="165" fontId="5" fillId="3" borderId="24" xfId="2" applyNumberFormat="1" applyFont="1" applyFill="1" applyBorder="1" applyAlignment="1" applyProtection="1">
      <alignment wrapText="1"/>
      <protection locked="0"/>
    </xf>
    <xf numFmtId="165" fontId="5" fillId="3" borderId="24" xfId="2" applyNumberFormat="1" applyFont="1" applyFill="1" applyBorder="1" applyAlignment="1" applyProtection="1">
      <alignment wrapText="1"/>
    </xf>
    <xf numFmtId="44" fontId="5" fillId="3" borderId="24" xfId="2" applyFont="1" applyFill="1" applyBorder="1" applyAlignment="1" applyProtection="1">
      <alignment wrapText="1"/>
    </xf>
    <xf numFmtId="44" fontId="5" fillId="3" borderId="24" xfId="2" applyFont="1" applyFill="1" applyBorder="1" applyAlignment="1" applyProtection="1"/>
    <xf numFmtId="44" fontId="57" fillId="3" borderId="14" xfId="2" applyFont="1" applyFill="1" applyBorder="1" applyAlignment="1" applyProtection="1">
      <alignment wrapText="1"/>
    </xf>
    <xf numFmtId="165" fontId="5" fillId="11" borderId="3" xfId="2" applyNumberFormat="1" applyFont="1" applyFill="1" applyBorder="1" applyAlignment="1" applyProtection="1">
      <alignment wrapText="1"/>
      <protection locked="0"/>
    </xf>
    <xf numFmtId="44" fontId="57" fillId="0" borderId="2" xfId="2" applyFont="1" applyBorder="1" applyAlignment="1" applyProtection="1">
      <alignment wrapText="1"/>
    </xf>
    <xf numFmtId="44" fontId="57" fillId="0" borderId="3" xfId="2" applyFont="1" applyBorder="1" applyAlignment="1" applyProtection="1">
      <alignment wrapText="1"/>
    </xf>
    <xf numFmtId="165" fontId="5" fillId="0" borderId="3" xfId="2" applyNumberFormat="1" applyFont="1" applyFill="1" applyBorder="1" applyAlignment="1" applyProtection="1">
      <alignment wrapText="1"/>
    </xf>
    <xf numFmtId="44" fontId="5" fillId="0" borderId="3" xfId="2" applyFont="1" applyBorder="1" applyAlignment="1" applyProtection="1"/>
    <xf numFmtId="8" fontId="5" fillId="11" borderId="2" xfId="0" applyNumberFormat="1" applyFont="1" applyFill="1" applyBorder="1" applyAlignment="1" applyProtection="1">
      <alignment horizontal="center" wrapText="1"/>
      <protection locked="0"/>
    </xf>
    <xf numFmtId="8" fontId="5" fillId="0" borderId="18" xfId="0" applyNumberFormat="1" applyFont="1" applyFill="1" applyBorder="1" applyProtection="1"/>
    <xf numFmtId="8" fontId="5" fillId="11" borderId="1" xfId="0" applyNumberFormat="1" applyFont="1" applyFill="1" applyBorder="1" applyProtection="1"/>
    <xf numFmtId="8" fontId="5" fillId="11" borderId="16" xfId="0" applyNumberFormat="1" applyFont="1" applyFill="1" applyBorder="1" applyAlignment="1" applyProtection="1">
      <alignment horizontal="center" wrapText="1"/>
    </xf>
    <xf numFmtId="8" fontId="5" fillId="0" borderId="15" xfId="0" applyNumberFormat="1" applyFont="1" applyFill="1" applyBorder="1" applyProtection="1"/>
    <xf numFmtId="8" fontId="5" fillId="0" borderId="20" xfId="0" applyNumberFormat="1" applyFont="1" applyFill="1" applyBorder="1" applyProtection="1"/>
    <xf numFmtId="8" fontId="5" fillId="11" borderId="19" xfId="0" applyNumberFormat="1" applyFont="1" applyFill="1" applyBorder="1" applyProtection="1"/>
    <xf numFmtId="8" fontId="5" fillId="0" borderId="11" xfId="0" applyNumberFormat="1" applyFont="1" applyFill="1" applyBorder="1" applyAlignment="1" applyProtection="1">
      <alignment horizontal="center" wrapText="1"/>
    </xf>
    <xf numFmtId="8" fontId="5" fillId="7" borderId="14" xfId="0" applyNumberFormat="1" applyFont="1" applyFill="1" applyBorder="1" applyProtection="1">
      <protection locked="0"/>
    </xf>
    <xf numFmtId="8" fontId="5" fillId="0" borderId="21" xfId="0" applyNumberFormat="1" applyFont="1" applyFill="1" applyBorder="1" applyProtection="1"/>
    <xf numFmtId="8" fontId="5" fillId="0" borderId="6" xfId="0" applyNumberFormat="1" applyFont="1" applyFill="1" applyBorder="1" applyProtection="1"/>
    <xf numFmtId="8" fontId="5" fillId="14" borderId="14" xfId="0" applyNumberFormat="1" applyFont="1" applyFill="1" applyBorder="1" applyProtection="1">
      <protection locked="0"/>
    </xf>
    <xf numFmtId="8" fontId="5" fillId="0" borderId="11" xfId="0" applyNumberFormat="1" applyFont="1" applyFill="1" applyBorder="1" applyProtection="1"/>
    <xf numFmtId="8" fontId="5" fillId="0" borderId="2" xfId="0" applyNumberFormat="1" applyFont="1" applyFill="1" applyBorder="1" applyAlignment="1" applyProtection="1">
      <alignment horizontal="center" wrapText="1"/>
    </xf>
    <xf numFmtId="8" fontId="45" fillId="7" borderId="18" xfId="0" applyNumberFormat="1" applyFont="1" applyFill="1" applyBorder="1" applyProtection="1">
      <protection locked="0"/>
    </xf>
    <xf numFmtId="8" fontId="45" fillId="0" borderId="1" xfId="0" applyNumberFormat="1" applyFont="1" applyFill="1" applyBorder="1" applyProtection="1">
      <protection locked="0"/>
    </xf>
    <xf numFmtId="8" fontId="45" fillId="14" borderId="2" xfId="0" applyNumberFormat="1" applyFont="1" applyFill="1" applyBorder="1" applyProtection="1">
      <protection locked="0"/>
    </xf>
    <xf numFmtId="8" fontId="5" fillId="7" borderId="18" xfId="0" applyNumberFormat="1" applyFont="1" applyFill="1" applyBorder="1" applyAlignment="1" applyProtection="1">
      <alignment wrapText="1"/>
      <protection locked="0"/>
    </xf>
    <xf numFmtId="8" fontId="5" fillId="0" borderId="1" xfId="0" applyNumberFormat="1" applyFont="1" applyFill="1" applyBorder="1" applyAlignment="1" applyProtection="1">
      <alignment wrapText="1"/>
      <protection locked="0"/>
    </xf>
    <xf numFmtId="8" fontId="5" fillId="14" borderId="2" xfId="0" applyNumberFormat="1" applyFont="1" applyFill="1" applyBorder="1" applyAlignment="1" applyProtection="1">
      <alignment wrapText="1"/>
      <protection locked="0"/>
    </xf>
    <xf numFmtId="8" fontId="5" fillId="0" borderId="2" xfId="0" applyNumberFormat="1" applyFont="1" applyBorder="1" applyAlignment="1" applyProtection="1">
      <alignment horizontal="center" wrapText="1"/>
    </xf>
    <xf numFmtId="8" fontId="56" fillId="9" borderId="18" xfId="0" applyNumberFormat="1" applyFont="1" applyFill="1" applyBorder="1" applyAlignment="1" applyProtection="1">
      <alignment horizontal="right" wrapText="1"/>
    </xf>
    <xf numFmtId="8" fontId="56" fillId="0" borderId="1" xfId="0" applyNumberFormat="1" applyFont="1" applyFill="1" applyBorder="1" applyAlignment="1" applyProtection="1">
      <alignment horizontal="right" wrapText="1"/>
    </xf>
    <xf numFmtId="8" fontId="56" fillId="12" borderId="2" xfId="0" applyNumberFormat="1" applyFont="1" applyFill="1" applyBorder="1" applyAlignment="1" applyProtection="1">
      <alignment horizontal="right" wrapText="1"/>
    </xf>
    <xf numFmtId="8" fontId="57" fillId="0" borderId="2" xfId="0" applyNumberFormat="1" applyFont="1" applyBorder="1" applyAlignment="1" applyProtection="1">
      <alignment horizontal="center" wrapText="1"/>
    </xf>
    <xf numFmtId="8" fontId="19" fillId="16" borderId="13" xfId="0" applyNumberFormat="1" applyFont="1" applyFill="1" applyBorder="1" applyAlignment="1" applyProtection="1">
      <alignment wrapText="1"/>
    </xf>
    <xf numFmtId="8" fontId="19" fillId="0" borderId="22" xfId="0" applyNumberFormat="1" applyFont="1" applyFill="1" applyBorder="1" applyAlignment="1" applyProtection="1">
      <alignment wrapText="1"/>
    </xf>
    <xf numFmtId="8" fontId="19" fillId="14" borderId="4" xfId="0" applyNumberFormat="1" applyFont="1" applyFill="1" applyBorder="1" applyAlignment="1" applyProtection="1">
      <alignment wrapText="1"/>
    </xf>
    <xf numFmtId="8" fontId="19" fillId="0" borderId="4" xfId="0" applyNumberFormat="1" applyFont="1" applyFill="1" applyBorder="1" applyAlignment="1" applyProtection="1">
      <alignment wrapText="1"/>
    </xf>
    <xf numFmtId="8" fontId="58" fillId="12" borderId="4" xfId="0" applyNumberFormat="1" applyFont="1" applyFill="1" applyBorder="1" applyAlignment="1" applyProtection="1">
      <alignment wrapText="1"/>
    </xf>
    <xf numFmtId="8" fontId="58" fillId="16" borderId="18" xfId="0" applyNumberFormat="1" applyFont="1" applyFill="1" applyBorder="1" applyAlignment="1" applyProtection="1">
      <alignment wrapText="1"/>
    </xf>
    <xf numFmtId="8" fontId="60" fillId="7" borderId="18" xfId="0" applyNumberFormat="1" applyFont="1" applyFill="1" applyBorder="1" applyAlignment="1" applyProtection="1">
      <alignment wrapText="1"/>
      <protection locked="0"/>
    </xf>
    <xf numFmtId="8" fontId="60" fillId="14" borderId="2" xfId="0" applyNumberFormat="1" applyFont="1" applyFill="1" applyBorder="1" applyAlignment="1" applyProtection="1">
      <alignment wrapText="1"/>
      <protection locked="0"/>
    </xf>
    <xf numFmtId="8" fontId="5" fillId="8" borderId="2" xfId="0" applyNumberFormat="1" applyFont="1" applyFill="1" applyBorder="1" applyAlignment="1" applyProtection="1">
      <alignment horizontal="right" wrapText="1"/>
      <protection locked="0"/>
    </xf>
    <xf numFmtId="8" fontId="5" fillId="8" borderId="4" xfId="0" applyNumberFormat="1" applyFont="1" applyFill="1" applyBorder="1" applyAlignment="1" applyProtection="1">
      <alignment horizontal="right" wrapText="1"/>
      <protection locked="0"/>
    </xf>
    <xf numFmtId="8" fontId="5" fillId="8" borderId="18" xfId="0" applyNumberFormat="1" applyFont="1" applyFill="1" applyBorder="1" applyAlignment="1" applyProtection="1">
      <alignment horizontal="right" wrapText="1"/>
      <protection locked="0"/>
    </xf>
    <xf numFmtId="8" fontId="5" fillId="12" borderId="1" xfId="0" applyNumberFormat="1" applyFont="1" applyFill="1" applyBorder="1" applyAlignment="1" applyProtection="1">
      <alignment horizontal="right" wrapText="1"/>
      <protection locked="0"/>
    </xf>
    <xf numFmtId="8" fontId="5" fillId="12" borderId="2" xfId="0" applyNumberFormat="1" applyFont="1" applyFill="1" applyBorder="1" applyAlignment="1" applyProtection="1">
      <alignment horizontal="right" wrapText="1"/>
      <protection locked="0"/>
    </xf>
    <xf numFmtId="8" fontId="5" fillId="12" borderId="18" xfId="0" applyNumberFormat="1" applyFont="1" applyFill="1" applyBorder="1" applyAlignment="1" applyProtection="1">
      <alignment horizontal="right" wrapText="1"/>
      <protection locked="0"/>
    </xf>
    <xf numFmtId="8" fontId="5" fillId="8" borderId="4" xfId="0" applyNumberFormat="1" applyFont="1" applyFill="1" applyBorder="1" applyAlignment="1" applyProtection="1">
      <alignment horizontal="right"/>
      <protection locked="0"/>
    </xf>
    <xf numFmtId="8" fontId="5" fillId="8" borderId="18" xfId="0" applyNumberFormat="1" applyFont="1" applyFill="1" applyBorder="1" applyAlignment="1" applyProtection="1">
      <alignment horizontal="right"/>
      <protection locked="0"/>
    </xf>
    <xf numFmtId="8" fontId="5" fillId="12" borderId="2" xfId="0" applyNumberFormat="1" applyFont="1" applyFill="1" applyBorder="1" applyAlignment="1" applyProtection="1">
      <alignment horizontal="right"/>
      <protection locked="0"/>
    </xf>
    <xf numFmtId="8" fontId="5" fillId="12" borderId="18" xfId="0" applyNumberFormat="1" applyFont="1" applyFill="1" applyBorder="1" applyAlignment="1" applyProtection="1">
      <alignment horizontal="right"/>
      <protection locked="0"/>
    </xf>
    <xf numFmtId="8" fontId="19" fillId="5" borderId="2" xfId="0" applyNumberFormat="1" applyFont="1" applyFill="1" applyBorder="1" applyAlignment="1">
      <alignment horizontal="center" wrapText="1"/>
    </xf>
    <xf numFmtId="8" fontId="19" fillId="6" borderId="4" xfId="0" applyNumberFormat="1" applyFont="1" applyFill="1" applyBorder="1" applyAlignment="1">
      <alignment wrapText="1"/>
    </xf>
    <xf numFmtId="8" fontId="19" fillId="6" borderId="18" xfId="0" applyNumberFormat="1" applyFont="1" applyFill="1" applyBorder="1" applyAlignment="1">
      <alignment wrapText="1"/>
    </xf>
    <xf numFmtId="8" fontId="19" fillId="11" borderId="3" xfId="0" applyNumberFormat="1" applyFont="1" applyFill="1" applyBorder="1" applyAlignment="1">
      <alignment wrapText="1"/>
    </xf>
    <xf numFmtId="8" fontId="19" fillId="14" borderId="4" xfId="0" applyNumberFormat="1" applyFont="1" applyFill="1" applyBorder="1" applyAlignment="1">
      <alignment wrapText="1"/>
    </xf>
    <xf numFmtId="8" fontId="19" fillId="14" borderId="18" xfId="0" applyNumberFormat="1" applyFont="1" applyFill="1" applyBorder="1" applyAlignment="1">
      <alignment wrapText="1"/>
    </xf>
    <xf numFmtId="0" fontId="7" fillId="12" borderId="2" xfId="0" applyFont="1" applyFill="1" applyBorder="1" applyAlignment="1">
      <alignment horizontal="center"/>
    </xf>
    <xf numFmtId="0" fontId="7" fillId="6" borderId="2" xfId="0" applyFont="1" applyFill="1" applyBorder="1" applyAlignment="1">
      <alignment horizontal="center"/>
    </xf>
    <xf numFmtId="164" fontId="7" fillId="12" borderId="14" xfId="0" applyNumberFormat="1" applyFont="1" applyFill="1" applyBorder="1" applyAlignment="1" applyProtection="1">
      <alignment horizontal="center"/>
    </xf>
    <xf numFmtId="0" fontId="7" fillId="18" borderId="13" xfId="0" applyFont="1" applyFill="1" applyBorder="1" applyAlignment="1">
      <alignment horizontal="center" vertical="center" wrapText="1"/>
    </xf>
    <xf numFmtId="0" fontId="0" fillId="19" borderId="24" xfId="0" applyFill="1" applyBorder="1" applyAlignment="1">
      <alignment horizontal="center" vertical="top" wrapText="1"/>
    </xf>
    <xf numFmtId="0" fontId="0" fillId="19" borderId="14" xfId="0" applyFill="1" applyBorder="1" applyAlignment="1">
      <alignment horizontal="center" vertical="top" wrapText="1"/>
    </xf>
    <xf numFmtId="0" fontId="4" fillId="0" borderId="4" xfId="0" applyFont="1" applyBorder="1" applyAlignment="1">
      <alignment horizontal="right" wrapText="1"/>
    </xf>
    <xf numFmtId="0" fontId="4" fillId="0" borderId="14" xfId="0" applyFont="1" applyBorder="1" applyAlignment="1">
      <alignment horizontal="right" wrapText="1"/>
    </xf>
    <xf numFmtId="0" fontId="7" fillId="13" borderId="0" xfId="0" applyFont="1" applyFill="1" applyAlignment="1">
      <alignment horizontal="left" vertical="top" wrapText="1"/>
    </xf>
    <xf numFmtId="0" fontId="7" fillId="13" borderId="0" xfId="0" applyFont="1" applyFill="1" applyAlignment="1">
      <alignment horizontal="left"/>
    </xf>
    <xf numFmtId="0" fontId="63" fillId="19" borderId="24" xfId="3" applyFill="1" applyBorder="1" applyAlignment="1">
      <alignment horizontal="center" vertical="top" wrapText="1"/>
    </xf>
    <xf numFmtId="165" fontId="19" fillId="0" borderId="2" xfId="2" applyNumberFormat="1" applyFont="1" applyBorder="1" applyAlignment="1">
      <alignment wrapText="1"/>
    </xf>
    <xf numFmtId="0" fontId="41" fillId="0" borderId="0" xfId="0" applyFont="1" applyAlignment="1">
      <alignment horizontal="left" vertical="top"/>
    </xf>
    <xf numFmtId="0" fontId="45" fillId="0" borderId="0" xfId="0" applyFont="1" applyAlignment="1">
      <alignment horizontal="center" vertical="center"/>
    </xf>
    <xf numFmtId="0" fontId="47" fillId="0" borderId="0" xfId="0" applyFont="1" applyFill="1" applyAlignment="1">
      <alignment horizontal="center" vertical="center"/>
    </xf>
    <xf numFmtId="0" fontId="41" fillId="0" borderId="0" xfId="0" applyFont="1" applyAlignment="1">
      <alignment horizontal="left" vertical="center"/>
    </xf>
    <xf numFmtId="0" fontId="35" fillId="0" borderId="0" xfId="0" applyFont="1" applyAlignment="1">
      <alignment horizontal="left" vertical="center"/>
    </xf>
    <xf numFmtId="0" fontId="35" fillId="0" borderId="0" xfId="0" applyFont="1" applyAlignment="1">
      <alignment horizontal="left" vertical="top"/>
    </xf>
    <xf numFmtId="164" fontId="23" fillId="0" borderId="2" xfId="0" applyNumberFormat="1" applyFont="1" applyBorder="1" applyAlignment="1" applyProtection="1">
      <alignment horizontal="left" vertical="top" wrapText="1"/>
      <protection locked="0"/>
    </xf>
    <xf numFmtId="164" fontId="23" fillId="0" borderId="1" xfId="0" applyNumberFormat="1" applyFont="1" applyBorder="1" applyAlignment="1" applyProtection="1">
      <alignment horizontal="left" vertical="top" wrapText="1"/>
      <protection locked="0"/>
    </xf>
    <xf numFmtId="164" fontId="23" fillId="0" borderId="3" xfId="0" applyNumberFormat="1" applyFont="1" applyBorder="1" applyAlignment="1" applyProtection="1">
      <alignment horizontal="left" vertical="top" wrapText="1"/>
      <protection locked="0"/>
    </xf>
    <xf numFmtId="0" fontId="2" fillId="0" borderId="7" xfId="0" applyFont="1" applyBorder="1" applyAlignment="1">
      <alignment horizontal="left" vertical="top" wrapText="1"/>
    </xf>
    <xf numFmtId="0" fontId="2" fillId="0" borderId="5" xfId="0" applyFont="1" applyBorder="1" applyAlignment="1">
      <alignment horizontal="left" vertical="top" wrapText="1"/>
    </xf>
    <xf numFmtId="0" fontId="2" fillId="0" borderId="8" xfId="0" applyFont="1" applyBorder="1" applyAlignment="1">
      <alignment horizontal="left" vertical="top" wrapText="1"/>
    </xf>
    <xf numFmtId="0" fontId="2" fillId="0" borderId="9" xfId="0" applyFont="1" applyBorder="1" applyAlignment="1">
      <alignment horizontal="left" vertical="top" wrapText="1"/>
    </xf>
    <xf numFmtId="0" fontId="2" fillId="0" borderId="0" xfId="0" applyFont="1" applyBorder="1" applyAlignment="1">
      <alignment horizontal="left" vertical="top" wrapText="1"/>
    </xf>
    <xf numFmtId="0" fontId="2" fillId="0" borderId="10" xfId="0" applyFont="1" applyBorder="1" applyAlignment="1">
      <alignment horizontal="left" vertical="top" wrapText="1"/>
    </xf>
    <xf numFmtId="0" fontId="2" fillId="0" borderId="11" xfId="0" applyFont="1" applyBorder="1" applyAlignment="1">
      <alignment horizontal="left" vertical="top" wrapText="1"/>
    </xf>
    <xf numFmtId="0" fontId="2" fillId="0" borderId="6" xfId="0" applyFont="1" applyBorder="1" applyAlignment="1">
      <alignment horizontal="left" vertical="top" wrapText="1"/>
    </xf>
    <xf numFmtId="0" fontId="2" fillId="0" borderId="12" xfId="0" applyFont="1" applyBorder="1" applyAlignment="1">
      <alignment horizontal="left" vertical="top" wrapText="1"/>
    </xf>
    <xf numFmtId="0" fontId="6" fillId="0" borderId="2" xfId="0" applyFont="1" applyBorder="1" applyAlignment="1">
      <alignment horizontal="center" wrapText="1"/>
    </xf>
    <xf numFmtId="0" fontId="6" fillId="0" borderId="1" xfId="0" applyFont="1" applyBorder="1" applyAlignment="1">
      <alignment horizontal="center" wrapText="1"/>
    </xf>
    <xf numFmtId="0" fontId="6" fillId="0" borderId="3" xfId="0" applyFont="1" applyBorder="1" applyAlignment="1">
      <alignment horizontal="center" wrapText="1"/>
    </xf>
    <xf numFmtId="0" fontId="4" fillId="2" borderId="2" xfId="0" applyFont="1" applyFill="1" applyBorder="1" applyAlignment="1" applyProtection="1">
      <alignment horizontal="center"/>
      <protection locked="0"/>
    </xf>
    <xf numFmtId="0" fontId="4" fillId="2" borderId="1" xfId="0" applyFont="1" applyFill="1" applyBorder="1" applyAlignment="1" applyProtection="1">
      <alignment horizontal="center"/>
      <protection locked="0"/>
    </xf>
    <xf numFmtId="0" fontId="4" fillId="2" borderId="3" xfId="0" applyFont="1" applyFill="1" applyBorder="1" applyAlignment="1" applyProtection="1">
      <alignment horizontal="center"/>
      <protection locked="0"/>
    </xf>
    <xf numFmtId="14" fontId="4" fillId="2" borderId="11" xfId="0" applyNumberFormat="1" applyFont="1" applyFill="1" applyBorder="1" applyAlignment="1" applyProtection="1">
      <alignment horizontal="center" wrapText="1"/>
      <protection locked="0"/>
    </xf>
    <xf numFmtId="14" fontId="4" fillId="2" borderId="6" xfId="0" applyNumberFormat="1" applyFont="1" applyFill="1" applyBorder="1" applyAlignment="1" applyProtection="1">
      <alignment horizontal="center" wrapText="1"/>
      <protection locked="0"/>
    </xf>
    <xf numFmtId="14" fontId="4" fillId="2" borderId="12" xfId="0" applyNumberFormat="1" applyFont="1" applyFill="1" applyBorder="1" applyAlignment="1" applyProtection="1">
      <alignment horizontal="center" wrapText="1"/>
      <protection locked="0"/>
    </xf>
    <xf numFmtId="8" fontId="57" fillId="0" borderId="2" xfId="0" applyNumberFormat="1" applyFont="1" applyBorder="1" applyAlignment="1" applyProtection="1">
      <alignment wrapText="1"/>
    </xf>
    <xf numFmtId="8" fontId="57" fillId="0" borderId="3" xfId="0" applyNumberFormat="1" applyFont="1" applyBorder="1" applyAlignment="1" applyProtection="1">
      <alignment wrapText="1"/>
    </xf>
    <xf numFmtId="164" fontId="8" fillId="0" borderId="2" xfId="0" applyNumberFormat="1" applyFont="1" applyBorder="1" applyAlignment="1" applyProtection="1">
      <alignment horizontal="center" wrapText="1"/>
    </xf>
    <xf numFmtId="164" fontId="8" fillId="0" borderId="3" xfId="0" applyNumberFormat="1" applyFont="1" applyBorder="1" applyAlignment="1" applyProtection="1">
      <alignment horizontal="center" wrapText="1"/>
    </xf>
    <xf numFmtId="8" fontId="5" fillId="7" borderId="2" xfId="0" applyNumberFormat="1" applyFont="1" applyFill="1" applyBorder="1" applyAlignment="1" applyProtection="1">
      <alignment horizontal="right" wrapText="1"/>
      <protection locked="0"/>
    </xf>
    <xf numFmtId="8" fontId="5" fillId="7" borderId="3" xfId="0" applyNumberFormat="1" applyFont="1" applyFill="1" applyBorder="1" applyAlignment="1" applyProtection="1">
      <alignment horizontal="right" wrapText="1"/>
      <protection locked="0"/>
    </xf>
    <xf numFmtId="8" fontId="5" fillId="0" borderId="2" xfId="0" applyNumberFormat="1" applyFont="1" applyFill="1" applyBorder="1" applyAlignment="1" applyProtection="1">
      <alignment wrapText="1"/>
    </xf>
    <xf numFmtId="8" fontId="5" fillId="0" borderId="3" xfId="0" applyNumberFormat="1" applyFont="1" applyFill="1" applyBorder="1" applyAlignment="1" applyProtection="1">
      <alignment wrapText="1"/>
    </xf>
    <xf numFmtId="8" fontId="5" fillId="0" borderId="2" xfId="0" applyNumberFormat="1" applyFont="1" applyBorder="1" applyAlignment="1" applyProtection="1">
      <alignment wrapText="1"/>
    </xf>
    <xf numFmtId="8" fontId="5" fillId="0" borderId="3" xfId="0" applyNumberFormat="1" applyFont="1" applyBorder="1" applyAlignment="1" applyProtection="1">
      <alignment wrapText="1"/>
    </xf>
    <xf numFmtId="0" fontId="8" fillId="0" borderId="2" xfId="0" applyFont="1" applyBorder="1" applyAlignment="1" applyProtection="1">
      <alignment horizontal="center" wrapText="1"/>
    </xf>
    <xf numFmtId="0" fontId="8" fillId="0" borderId="3" xfId="0" applyFont="1" applyBorder="1" applyAlignment="1" applyProtection="1">
      <alignment horizontal="center" wrapText="1"/>
    </xf>
    <xf numFmtId="8" fontId="5" fillId="11" borderId="2" xfId="0" applyNumberFormat="1" applyFont="1" applyFill="1" applyBorder="1" applyAlignment="1" applyProtection="1">
      <alignment wrapText="1"/>
      <protection locked="0"/>
    </xf>
    <xf numFmtId="8" fontId="5" fillId="11" borderId="3" xfId="0" applyNumberFormat="1" applyFont="1" applyFill="1" applyBorder="1" applyAlignment="1" applyProtection="1">
      <alignment wrapText="1"/>
      <protection locked="0"/>
    </xf>
    <xf numFmtId="0" fontId="17" fillId="3" borderId="11" xfId="0" applyFont="1" applyFill="1" applyBorder="1" applyAlignment="1" applyProtection="1">
      <alignment horizontal="center" wrapText="1"/>
    </xf>
    <xf numFmtId="0" fontId="17" fillId="3" borderId="12" xfId="0" applyFont="1" applyFill="1" applyBorder="1" applyAlignment="1" applyProtection="1">
      <alignment horizontal="center" wrapText="1"/>
    </xf>
    <xf numFmtId="0" fontId="3" fillId="0" borderId="4" xfId="0" applyFont="1" applyBorder="1" applyAlignment="1" applyProtection="1">
      <alignment wrapText="1"/>
    </xf>
    <xf numFmtId="0" fontId="4" fillId="0" borderId="4" xfId="0" applyFont="1" applyBorder="1" applyAlignment="1" applyProtection="1">
      <alignment wrapText="1"/>
      <protection locked="0"/>
    </xf>
    <xf numFmtId="0" fontId="61" fillId="0" borderId="5" xfId="0" applyFont="1" applyBorder="1" applyAlignment="1">
      <alignment horizontal="left" vertical="center" wrapText="1"/>
    </xf>
    <xf numFmtId="0" fontId="48" fillId="0" borderId="4" xfId="0" applyFont="1" applyBorder="1" applyAlignment="1" applyProtection="1">
      <alignment wrapText="1"/>
    </xf>
    <xf numFmtId="8" fontId="2" fillId="3" borderId="9" xfId="0" applyNumberFormat="1" applyFont="1" applyFill="1" applyBorder="1" applyAlignment="1" applyProtection="1">
      <alignment wrapText="1"/>
    </xf>
    <xf numFmtId="8" fontId="2" fillId="3" borderId="10" xfId="0" applyNumberFormat="1" applyFont="1" applyFill="1" applyBorder="1" applyAlignment="1" applyProtection="1">
      <alignment wrapText="1"/>
    </xf>
    <xf numFmtId="0" fontId="4" fillId="0" borderId="4" xfId="0" applyFont="1" applyBorder="1" applyAlignment="1" applyProtection="1">
      <alignment wrapText="1"/>
    </xf>
    <xf numFmtId="0" fontId="3" fillId="0" borderId="4" xfId="0" applyFont="1" applyBorder="1" applyAlignment="1" applyProtection="1">
      <alignment wrapText="1"/>
      <protection locked="0"/>
    </xf>
    <xf numFmtId="0" fontId="0" fillId="0" borderId="6" xfId="0" applyFont="1" applyBorder="1" applyAlignment="1">
      <alignment horizontal="right"/>
    </xf>
    <xf numFmtId="0" fontId="5" fillId="0" borderId="4" xfId="0" applyFont="1" applyBorder="1" applyAlignment="1">
      <alignment horizontal="center" wrapText="1"/>
    </xf>
    <xf numFmtId="0" fontId="5" fillId="0" borderId="2" xfId="0" applyFont="1" applyBorder="1" applyAlignment="1">
      <alignment horizontal="center" wrapText="1"/>
    </xf>
    <xf numFmtId="0" fontId="5" fillId="0" borderId="1" xfId="0" applyFont="1" applyBorder="1" applyAlignment="1">
      <alignment horizontal="center" wrapText="1"/>
    </xf>
    <xf numFmtId="0" fontId="5" fillId="0" borderId="3" xfId="0" applyFont="1" applyBorder="1" applyAlignment="1">
      <alignment horizontal="center" wrapText="1"/>
    </xf>
    <xf numFmtId="0" fontId="25" fillId="5" borderId="13" xfId="0" applyFont="1" applyFill="1" applyBorder="1" applyAlignment="1" applyProtection="1">
      <alignment horizontal="center" shrinkToFit="1"/>
      <protection locked="0"/>
    </xf>
    <xf numFmtId="0" fontId="7" fillId="6" borderId="4" xfId="0" applyFont="1" applyFill="1" applyBorder="1" applyAlignment="1" applyProtection="1">
      <alignment horizontal="center" wrapText="1"/>
    </xf>
    <xf numFmtId="0" fontId="19" fillId="0" borderId="4" xfId="0" applyFont="1" applyBorder="1" applyAlignment="1">
      <alignment horizontal="center" wrapText="1"/>
    </xf>
    <xf numFmtId="0" fontId="7" fillId="3" borderId="7" xfId="0" applyFont="1" applyFill="1" applyBorder="1" applyAlignment="1">
      <alignment horizontal="center" wrapText="1"/>
    </xf>
    <xf numFmtId="0" fontId="7" fillId="3" borderId="8" xfId="0" applyFont="1" applyFill="1" applyBorder="1" applyAlignment="1">
      <alignment horizontal="center" wrapText="1"/>
    </xf>
    <xf numFmtId="0" fontId="14" fillId="11" borderId="6" xfId="0" applyFont="1" applyFill="1" applyBorder="1" applyAlignment="1" applyProtection="1">
      <alignment horizontal="center" wrapText="1"/>
    </xf>
    <xf numFmtId="0" fontId="14" fillId="11" borderId="12" xfId="0" applyFont="1" applyFill="1" applyBorder="1" applyAlignment="1" applyProtection="1">
      <alignment horizontal="center" wrapText="1"/>
    </xf>
    <xf numFmtId="0" fontId="7" fillId="6" borderId="11" xfId="0" applyFont="1" applyFill="1" applyBorder="1" applyAlignment="1" applyProtection="1">
      <alignment horizontal="center"/>
    </xf>
    <xf numFmtId="0" fontId="7" fillId="6" borderId="12" xfId="0" applyFont="1" applyFill="1" applyBorder="1" applyAlignment="1" applyProtection="1">
      <alignment horizontal="center"/>
    </xf>
    <xf numFmtId="0" fontId="21" fillId="0" borderId="13" xfId="0" applyFont="1" applyBorder="1" applyAlignment="1" applyProtection="1">
      <alignment wrapText="1"/>
    </xf>
    <xf numFmtId="0" fontId="7" fillId="6" borderId="14" xfId="0" applyFont="1" applyFill="1" applyBorder="1" applyAlignment="1" applyProtection="1">
      <alignment horizontal="center" wrapText="1"/>
    </xf>
    <xf numFmtId="8" fontId="27" fillId="0" borderId="1" xfId="0" applyNumberFormat="1" applyFont="1" applyFill="1" applyBorder="1" applyAlignment="1" applyProtection="1">
      <alignment horizontal="right" wrapText="1"/>
    </xf>
    <xf numFmtId="8" fontId="27" fillId="0" borderId="6" xfId="0" applyNumberFormat="1" applyFont="1" applyFill="1" applyBorder="1" applyAlignment="1" applyProtection="1">
      <alignment horizontal="right" wrapText="1"/>
    </xf>
    <xf numFmtId="8" fontId="27" fillId="0" borderId="3" xfId="0" applyNumberFormat="1" applyFont="1" applyFill="1" applyBorder="1" applyAlignment="1" applyProtection="1">
      <alignment horizontal="right" wrapText="1"/>
    </xf>
    <xf numFmtId="8" fontId="20" fillId="3" borderId="9" xfId="0" applyNumberFormat="1" applyFont="1" applyFill="1" applyBorder="1" applyAlignment="1" applyProtection="1">
      <alignment wrapText="1"/>
    </xf>
    <xf numFmtId="8" fontId="20" fillId="3" borderId="10" xfId="0" applyNumberFormat="1" applyFont="1" applyFill="1" applyBorder="1" applyAlignment="1" applyProtection="1">
      <alignment wrapText="1"/>
    </xf>
    <xf numFmtId="0" fontId="7" fillId="0" borderId="2" xfId="0" applyFont="1" applyBorder="1" applyAlignment="1">
      <alignment horizontal="center" wrapText="1"/>
    </xf>
    <xf numFmtId="0" fontId="7" fillId="0" borderId="3" xfId="0" applyFont="1" applyBorder="1" applyAlignment="1">
      <alignment horizontal="center" wrapText="1"/>
    </xf>
    <xf numFmtId="8" fontId="12" fillId="0" borderId="2" xfId="0" applyNumberFormat="1" applyFont="1" applyBorder="1" applyAlignment="1" applyProtection="1">
      <alignment horizontal="right" wrapText="1"/>
    </xf>
    <xf numFmtId="8" fontId="22" fillId="0" borderId="1" xfId="0" applyNumberFormat="1" applyFont="1" applyBorder="1" applyAlignment="1" applyProtection="1">
      <alignment horizontal="right" wrapText="1"/>
    </xf>
    <xf numFmtId="8" fontId="22" fillId="0" borderId="3" xfId="0" applyNumberFormat="1" applyFont="1" applyBorder="1" applyAlignment="1" applyProtection="1">
      <alignment horizontal="right" wrapText="1"/>
    </xf>
    <xf numFmtId="8" fontId="45" fillId="8" borderId="2" xfId="0" applyNumberFormat="1" applyFont="1" applyFill="1" applyBorder="1" applyAlignment="1" applyProtection="1">
      <alignment wrapText="1"/>
    </xf>
    <xf numFmtId="8" fontId="45" fillId="8" borderId="3" xfId="0" applyNumberFormat="1" applyFont="1" applyFill="1" applyBorder="1" applyAlignment="1" applyProtection="1">
      <alignment wrapText="1"/>
    </xf>
    <xf numFmtId="8" fontId="19" fillId="0" borderId="2" xfId="0" applyNumberFormat="1" applyFont="1" applyBorder="1" applyAlignment="1" applyProtection="1">
      <alignment wrapText="1"/>
    </xf>
    <xf numFmtId="8" fontId="19" fillId="0" borderId="3" xfId="0" applyNumberFormat="1" applyFont="1" applyBorder="1" applyAlignment="1" applyProtection="1">
      <alignment wrapText="1"/>
    </xf>
    <xf numFmtId="0" fontId="15" fillId="0" borderId="4" xfId="0" applyFont="1" applyBorder="1" applyAlignment="1" applyProtection="1">
      <alignment wrapText="1"/>
    </xf>
    <xf numFmtId="164" fontId="19" fillId="5" borderId="13" xfId="0" applyNumberFormat="1" applyFont="1" applyFill="1" applyBorder="1" applyAlignment="1" applyProtection="1">
      <alignment wrapText="1"/>
    </xf>
    <xf numFmtId="164" fontId="19" fillId="5" borderId="7" xfId="0" applyNumberFormat="1" applyFont="1" applyFill="1" applyBorder="1" applyAlignment="1" applyProtection="1">
      <alignment wrapText="1"/>
    </xf>
    <xf numFmtId="0" fontId="3" fillId="0" borderId="4" xfId="0" applyFont="1" applyBorder="1" applyAlignment="1" applyProtection="1">
      <alignment horizontal="left" wrapText="1"/>
    </xf>
    <xf numFmtId="0" fontId="3" fillId="0" borderId="2" xfId="0" applyFont="1" applyBorder="1" applyAlignment="1" applyProtection="1">
      <alignment horizontal="left" wrapText="1"/>
    </xf>
    <xf numFmtId="0" fontId="3" fillId="0" borderId="3" xfId="0" applyFont="1" applyBorder="1" applyAlignment="1" applyProtection="1">
      <alignment horizontal="left" wrapText="1"/>
    </xf>
    <xf numFmtId="8" fontId="59" fillId="5" borderId="2" xfId="0" applyNumberFormat="1" applyFont="1" applyFill="1" applyBorder="1" applyAlignment="1" applyProtection="1">
      <alignment wrapText="1"/>
    </xf>
    <xf numFmtId="8" fontId="59" fillId="5" borderId="1" xfId="0" applyNumberFormat="1" applyFont="1" applyFill="1" applyBorder="1" applyAlignment="1" applyProtection="1">
      <alignment wrapText="1"/>
    </xf>
    <xf numFmtId="8" fontId="59" fillId="5" borderId="3" xfId="0" applyNumberFormat="1" applyFont="1" applyFill="1" applyBorder="1" applyAlignment="1" applyProtection="1">
      <alignment wrapText="1"/>
    </xf>
    <xf numFmtId="8" fontId="20" fillId="0" borderId="2" xfId="0" applyNumberFormat="1" applyFont="1" applyFill="1" applyBorder="1" applyAlignment="1" applyProtection="1">
      <alignment horizontal="center" wrapText="1"/>
    </xf>
    <xf numFmtId="8" fontId="20" fillId="0" borderId="1" xfId="0" applyNumberFormat="1" applyFont="1" applyFill="1" applyBorder="1" applyAlignment="1" applyProtection="1">
      <alignment horizontal="center" wrapText="1"/>
    </xf>
    <xf numFmtId="8" fontId="20" fillId="0" borderId="3" xfId="0" applyNumberFormat="1" applyFont="1" applyFill="1" applyBorder="1" applyAlignment="1" applyProtection="1">
      <alignment horizontal="center" wrapText="1"/>
    </xf>
    <xf numFmtId="8" fontId="20" fillId="17" borderId="2" xfId="0" applyNumberFormat="1" applyFont="1" applyFill="1" applyBorder="1" applyAlignment="1" applyProtection="1">
      <alignment horizontal="right" wrapText="1"/>
    </xf>
    <xf numFmtId="8" fontId="20" fillId="17" borderId="1" xfId="0" applyNumberFormat="1" applyFont="1" applyFill="1" applyBorder="1" applyAlignment="1" applyProtection="1">
      <alignment horizontal="right" wrapText="1"/>
    </xf>
    <xf numFmtId="8" fontId="20" fillId="17" borderId="3" xfId="0" applyNumberFormat="1" applyFont="1" applyFill="1" applyBorder="1" applyAlignment="1" applyProtection="1">
      <alignment horizontal="right" wrapText="1"/>
    </xf>
    <xf numFmtId="8" fontId="12" fillId="17" borderId="2" xfId="0" applyNumberFormat="1" applyFont="1" applyFill="1" applyBorder="1" applyAlignment="1" applyProtection="1">
      <alignment wrapText="1"/>
    </xf>
    <xf numFmtId="8" fontId="12" fillId="17" borderId="1" xfId="0" applyNumberFormat="1" applyFont="1" applyFill="1" applyBorder="1" applyAlignment="1" applyProtection="1">
      <alignment wrapText="1"/>
    </xf>
    <xf numFmtId="8" fontId="12" fillId="17" borderId="3" xfId="0" applyNumberFormat="1" applyFont="1" applyFill="1" applyBorder="1" applyAlignment="1" applyProtection="1">
      <alignment wrapText="1"/>
    </xf>
    <xf numFmtId="8" fontId="19" fillId="0" borderId="2" xfId="0" applyNumberFormat="1" applyFont="1" applyBorder="1" applyAlignment="1" applyProtection="1">
      <alignment horizontal="right" wrapText="1"/>
    </xf>
    <xf numFmtId="8" fontId="19" fillId="0" borderId="3" xfId="0" applyNumberFormat="1" applyFont="1" applyBorder="1" applyAlignment="1" applyProtection="1">
      <alignment horizontal="right" wrapText="1"/>
    </xf>
    <xf numFmtId="0" fontId="11" fillId="0" borderId="2" xfId="0" applyFont="1" applyBorder="1" applyAlignment="1" applyProtection="1">
      <alignment wrapText="1"/>
    </xf>
    <xf numFmtId="0" fontId="15" fillId="0" borderId="3" xfId="0" applyFont="1" applyBorder="1" applyAlignment="1" applyProtection="1">
      <alignment wrapText="1"/>
    </xf>
    <xf numFmtId="8" fontId="60" fillId="15" borderId="2" xfId="0" applyNumberFormat="1" applyFont="1" applyFill="1" applyBorder="1" applyAlignment="1" applyProtection="1">
      <alignment wrapText="1"/>
    </xf>
    <xf numFmtId="8" fontId="60" fillId="15" borderId="3" xfId="0" applyNumberFormat="1" applyFont="1" applyFill="1" applyBorder="1" applyAlignment="1" applyProtection="1">
      <alignment wrapText="1"/>
    </xf>
    <xf numFmtId="164" fontId="23" fillId="0" borderId="7" xfId="0" applyNumberFormat="1" applyFont="1" applyBorder="1" applyAlignment="1" applyProtection="1">
      <alignment horizontal="left" vertical="top" wrapText="1"/>
      <protection locked="0"/>
    </xf>
    <xf numFmtId="164" fontId="23" fillId="0" borderId="5" xfId="0" applyNumberFormat="1" applyFont="1" applyBorder="1" applyAlignment="1" applyProtection="1">
      <alignment horizontal="left" vertical="top" wrapText="1"/>
      <protection locked="0"/>
    </xf>
    <xf numFmtId="164" fontId="23" fillId="0" borderId="8" xfId="0" applyNumberFormat="1" applyFont="1" applyBorder="1" applyAlignment="1" applyProtection="1">
      <alignment horizontal="left" vertical="top" wrapText="1"/>
      <protection locked="0"/>
    </xf>
    <xf numFmtId="165" fontId="45" fillId="0" borderId="2" xfId="2" applyNumberFormat="1" applyFont="1" applyBorder="1" applyAlignment="1" applyProtection="1">
      <alignment wrapText="1"/>
    </xf>
    <xf numFmtId="165" fontId="45" fillId="0" borderId="3" xfId="2" applyNumberFormat="1" applyFont="1" applyBorder="1" applyAlignment="1" applyProtection="1">
      <alignment wrapText="1"/>
    </xf>
    <xf numFmtId="8" fontId="27" fillId="0" borderId="2" xfId="0" applyNumberFormat="1" applyFont="1" applyFill="1" applyBorder="1" applyAlignment="1" applyProtection="1">
      <alignment horizontal="right" wrapText="1"/>
    </xf>
    <xf numFmtId="44" fontId="19" fillId="17" borderId="2" xfId="2" applyFont="1" applyFill="1" applyBorder="1" applyAlignment="1">
      <alignment horizontal="center" wrapText="1"/>
    </xf>
    <xf numFmtId="44" fontId="19" fillId="17" borderId="1" xfId="2" applyFont="1" applyFill="1" applyBorder="1" applyAlignment="1">
      <alignment horizontal="center" wrapText="1"/>
    </xf>
    <xf numFmtId="44" fontId="19" fillId="17" borderId="3" xfId="2" applyFont="1" applyFill="1" applyBorder="1" applyAlignment="1">
      <alignment horizontal="center" wrapText="1"/>
    </xf>
    <xf numFmtId="165" fontId="60" fillId="15" borderId="1" xfId="2" applyNumberFormat="1" applyFont="1" applyFill="1" applyBorder="1" applyAlignment="1" applyProtection="1">
      <alignment wrapText="1"/>
    </xf>
    <xf numFmtId="165" fontId="60" fillId="15" borderId="3" xfId="2" applyNumberFormat="1" applyFont="1" applyFill="1" applyBorder="1" applyAlignment="1" applyProtection="1">
      <alignment wrapText="1"/>
    </xf>
    <xf numFmtId="165" fontId="45" fillId="0" borderId="1" xfId="2" applyNumberFormat="1" applyFont="1" applyBorder="1" applyAlignment="1" applyProtection="1">
      <alignment wrapText="1"/>
    </xf>
    <xf numFmtId="165" fontId="5" fillId="0" borderId="2" xfId="2" applyNumberFormat="1" applyFont="1" applyBorder="1" applyAlignment="1" applyProtection="1">
      <alignment wrapText="1"/>
    </xf>
    <xf numFmtId="165" fontId="5" fillId="0" borderId="3" xfId="2" applyNumberFormat="1" applyFont="1" applyBorder="1" applyAlignment="1" applyProtection="1">
      <alignment wrapText="1"/>
    </xf>
    <xf numFmtId="8" fontId="22" fillId="0" borderId="6" xfId="0" applyNumberFormat="1" applyFont="1" applyBorder="1" applyAlignment="1" applyProtection="1">
      <alignment horizontal="right" wrapText="1"/>
    </xf>
    <xf numFmtId="0" fontId="8" fillId="11" borderId="11" xfId="0" applyFont="1" applyFill="1" applyBorder="1" applyAlignment="1" applyProtection="1">
      <alignment horizontal="center" wrapText="1"/>
    </xf>
    <xf numFmtId="0" fontId="8" fillId="11" borderId="10" xfId="0" applyFont="1" applyFill="1" applyBorder="1" applyAlignment="1" applyProtection="1">
      <alignment horizontal="center" wrapText="1"/>
    </xf>
    <xf numFmtId="0" fontId="17" fillId="3" borderId="11" xfId="0" applyFont="1" applyFill="1" applyBorder="1" applyAlignment="1">
      <alignment horizontal="center" wrapText="1"/>
    </xf>
    <xf numFmtId="0" fontId="17" fillId="3" borderId="12" xfId="0" applyFont="1" applyFill="1" applyBorder="1" applyAlignment="1">
      <alignment horizontal="center" wrapText="1"/>
    </xf>
    <xf numFmtId="0" fontId="25" fillId="5" borderId="2" xfId="0" applyFont="1" applyFill="1" applyBorder="1" applyAlignment="1" applyProtection="1">
      <alignment horizontal="center" shrinkToFit="1"/>
      <protection locked="0"/>
    </xf>
    <xf numFmtId="0" fontId="25" fillId="5" borderId="1" xfId="0" applyFont="1" applyFill="1" applyBorder="1" applyAlignment="1" applyProtection="1">
      <alignment horizontal="center" shrinkToFit="1"/>
      <protection locked="0"/>
    </xf>
    <xf numFmtId="0" fontId="25" fillId="5" borderId="3" xfId="0" applyFont="1" applyFill="1" applyBorder="1" applyAlignment="1" applyProtection="1">
      <alignment horizontal="center" shrinkToFit="1"/>
      <protection locked="0"/>
    </xf>
    <xf numFmtId="44" fontId="20" fillId="0" borderId="2" xfId="2" applyFont="1" applyBorder="1" applyAlignment="1">
      <alignment horizontal="center" wrapText="1"/>
    </xf>
    <xf numFmtId="44" fontId="20" fillId="0" borderId="1" xfId="2" applyFont="1" applyBorder="1" applyAlignment="1">
      <alignment horizontal="center" wrapText="1"/>
    </xf>
    <xf numFmtId="44" fontId="20" fillId="0" borderId="3" xfId="2" applyFont="1" applyBorder="1" applyAlignment="1">
      <alignment horizontal="center" wrapText="1"/>
    </xf>
    <xf numFmtId="165" fontId="59" fillId="5" borderId="2" xfId="2" applyNumberFormat="1" applyFont="1" applyFill="1" applyBorder="1" applyAlignment="1" applyProtection="1">
      <alignment horizontal="right" wrapText="1"/>
    </xf>
    <xf numFmtId="165" fontId="59" fillId="5" borderId="1" xfId="2" applyNumberFormat="1" applyFont="1" applyFill="1" applyBorder="1" applyAlignment="1" applyProtection="1">
      <alignment horizontal="right" wrapText="1"/>
    </xf>
    <xf numFmtId="165" fontId="59" fillId="5" borderId="3" xfId="2" applyNumberFormat="1" applyFont="1" applyFill="1" applyBorder="1" applyAlignment="1" applyProtection="1">
      <alignment horizontal="right" wrapText="1"/>
    </xf>
    <xf numFmtId="165" fontId="5" fillId="11" borderId="2" xfId="2" applyNumberFormat="1" applyFont="1" applyFill="1" applyBorder="1" applyAlignment="1" applyProtection="1">
      <alignment horizontal="right" wrapText="1"/>
      <protection locked="0"/>
    </xf>
    <xf numFmtId="165" fontId="5" fillId="11" borderId="3" xfId="2" applyNumberFormat="1" applyFont="1" applyFill="1" applyBorder="1" applyAlignment="1" applyProtection="1">
      <alignment horizontal="right" wrapText="1"/>
      <protection locked="0"/>
    </xf>
    <xf numFmtId="0" fontId="8" fillId="11" borderId="6" xfId="0" applyFont="1" applyFill="1" applyBorder="1" applyAlignment="1" applyProtection="1">
      <alignment horizontal="center" wrapText="1"/>
    </xf>
    <xf numFmtId="0" fontId="8" fillId="11" borderId="12" xfId="0" applyFont="1" applyFill="1" applyBorder="1" applyAlignment="1" applyProtection="1">
      <alignment horizontal="center" wrapText="1"/>
    </xf>
    <xf numFmtId="44" fontId="5" fillId="0" borderId="2" xfId="2" applyFont="1" applyFill="1" applyBorder="1" applyAlignment="1" applyProtection="1">
      <alignment horizontal="right" wrapText="1"/>
    </xf>
    <xf numFmtId="44" fontId="5" fillId="0" borderId="3" xfId="2" applyFont="1" applyFill="1" applyBorder="1" applyAlignment="1" applyProtection="1">
      <alignment horizontal="right" wrapText="1"/>
    </xf>
    <xf numFmtId="44" fontId="5" fillId="0" borderId="2" xfId="2" applyFont="1" applyBorder="1" applyAlignment="1" applyProtection="1">
      <alignment horizontal="right" wrapText="1"/>
    </xf>
    <xf numFmtId="44" fontId="5" fillId="0" borderId="3" xfId="2" applyFont="1" applyBorder="1" applyAlignment="1" applyProtection="1">
      <alignment horizontal="right" wrapText="1"/>
    </xf>
    <xf numFmtId="44" fontId="57" fillId="0" borderId="2" xfId="2" applyFont="1" applyBorder="1" applyAlignment="1" applyProtection="1">
      <alignment horizontal="right" wrapText="1"/>
    </xf>
    <xf numFmtId="44" fontId="57" fillId="0" borderId="3" xfId="2" applyFont="1" applyBorder="1" applyAlignment="1" applyProtection="1">
      <alignment horizontal="right" wrapText="1"/>
    </xf>
    <xf numFmtId="165" fontId="5" fillId="7" borderId="2" xfId="2" applyNumberFormat="1" applyFont="1" applyFill="1" applyBorder="1" applyAlignment="1" applyProtection="1">
      <alignment horizontal="right" wrapText="1"/>
      <protection locked="0"/>
    </xf>
    <xf numFmtId="165" fontId="5" fillId="7" borderId="3" xfId="2" applyNumberFormat="1" applyFont="1" applyFill="1" applyBorder="1" applyAlignment="1" applyProtection="1">
      <alignment horizontal="right" wrapText="1"/>
      <protection locked="0"/>
    </xf>
    <xf numFmtId="165" fontId="19" fillId="0" borderId="2" xfId="2" applyNumberFormat="1" applyFont="1" applyBorder="1" applyAlignment="1">
      <alignment horizontal="right" wrapText="1"/>
    </xf>
    <xf numFmtId="165" fontId="19" fillId="0" borderId="3" xfId="2" applyNumberFormat="1" applyFont="1" applyBorder="1" applyAlignment="1">
      <alignment horizontal="right" wrapText="1"/>
    </xf>
    <xf numFmtId="165" fontId="49" fillId="5" borderId="2" xfId="2" applyNumberFormat="1" applyFont="1" applyFill="1" applyBorder="1" applyAlignment="1" applyProtection="1">
      <alignment horizontal="right" wrapText="1"/>
    </xf>
    <xf numFmtId="165" fontId="49" fillId="5" borderId="1" xfId="2" applyNumberFormat="1" applyFont="1" applyFill="1" applyBorder="1" applyAlignment="1" applyProtection="1">
      <alignment horizontal="right" wrapText="1"/>
    </xf>
    <xf numFmtId="165" fontId="49" fillId="5" borderId="3" xfId="2" applyNumberFormat="1" applyFont="1" applyFill="1" applyBorder="1" applyAlignment="1" applyProtection="1">
      <alignment horizontal="right" wrapText="1"/>
    </xf>
    <xf numFmtId="14" fontId="4" fillId="2" borderId="2" xfId="0" applyNumberFormat="1" applyFont="1" applyFill="1" applyBorder="1" applyAlignment="1" applyProtection="1">
      <alignment horizontal="center" wrapText="1"/>
      <protection locked="0"/>
    </xf>
    <xf numFmtId="14" fontId="4" fillId="2" borderId="1" xfId="0" applyNumberFormat="1" applyFont="1" applyFill="1" applyBorder="1" applyAlignment="1" applyProtection="1">
      <alignment horizontal="center" wrapText="1"/>
      <protection locked="0"/>
    </xf>
    <xf numFmtId="14" fontId="4" fillId="2" borderId="3" xfId="0" applyNumberFormat="1" applyFont="1" applyFill="1" applyBorder="1" applyAlignment="1" applyProtection="1">
      <alignment horizontal="center" wrapText="1"/>
      <protection locked="0"/>
    </xf>
    <xf numFmtId="8" fontId="45" fillId="0" borderId="2" xfId="0" applyNumberFormat="1" applyFont="1" applyBorder="1" applyAlignment="1" applyProtection="1">
      <alignment wrapText="1"/>
    </xf>
    <xf numFmtId="8" fontId="45" fillId="0" borderId="3" xfId="0" applyNumberFormat="1" applyFont="1" applyBorder="1" applyAlignment="1" applyProtection="1">
      <alignment wrapText="1"/>
    </xf>
    <xf numFmtId="0" fontId="7" fillId="6" borderId="1" xfId="0" applyFont="1" applyFill="1" applyBorder="1" applyAlignment="1" applyProtection="1">
      <alignment horizontal="center"/>
    </xf>
    <xf numFmtId="0" fontId="7" fillId="6" borderId="3" xfId="0" applyFont="1" applyFill="1" applyBorder="1" applyAlignment="1" applyProtection="1">
      <alignment horizontal="center"/>
    </xf>
    <xf numFmtId="0" fontId="3" fillId="0" borderId="2" xfId="0" applyFont="1" applyBorder="1" applyAlignment="1" applyProtection="1">
      <alignment wrapText="1"/>
    </xf>
    <xf numFmtId="0" fontId="3" fillId="0" borderId="3" xfId="0" applyFont="1" applyBorder="1" applyAlignment="1" applyProtection="1">
      <alignment wrapText="1"/>
    </xf>
    <xf numFmtId="8" fontId="49" fillId="5" borderId="2" xfId="0" applyNumberFormat="1" applyFont="1" applyFill="1" applyBorder="1" applyAlignment="1" applyProtection="1">
      <alignment horizontal="right" wrapText="1"/>
    </xf>
    <xf numFmtId="8" fontId="49" fillId="5" borderId="1" xfId="0" applyNumberFormat="1" applyFont="1" applyFill="1" applyBorder="1" applyAlignment="1" applyProtection="1">
      <alignment horizontal="right" wrapText="1"/>
    </xf>
    <xf numFmtId="8" fontId="49" fillId="5" borderId="3" xfId="0" applyNumberFormat="1" applyFont="1" applyFill="1" applyBorder="1" applyAlignment="1" applyProtection="1">
      <alignment horizontal="right" wrapText="1"/>
    </xf>
    <xf numFmtId="0" fontId="17" fillId="0" borderId="2" xfId="0" applyFont="1" applyFill="1" applyBorder="1" applyAlignment="1" applyProtection="1">
      <alignment horizontal="center" wrapText="1"/>
    </xf>
    <xf numFmtId="0" fontId="7" fillId="0" borderId="1" xfId="0" applyFont="1" applyFill="1" applyBorder="1" applyAlignment="1" applyProtection="1">
      <alignment horizontal="center" wrapText="1"/>
    </xf>
    <xf numFmtId="0" fontId="7" fillId="0" borderId="3" xfId="0" applyFont="1" applyFill="1" applyBorder="1" applyAlignment="1" applyProtection="1">
      <alignment horizontal="center" wrapText="1"/>
    </xf>
    <xf numFmtId="8" fontId="5" fillId="11" borderId="2" xfId="0" applyNumberFormat="1" applyFont="1" applyFill="1" applyBorder="1" applyAlignment="1" applyProtection="1">
      <alignment horizontal="right" wrapText="1"/>
      <protection locked="0"/>
    </xf>
    <xf numFmtId="8" fontId="5" fillId="11" borderId="3" xfId="0" applyNumberFormat="1" applyFont="1" applyFill="1" applyBorder="1" applyAlignment="1" applyProtection="1">
      <alignment horizontal="right" wrapText="1"/>
      <protection locked="0"/>
    </xf>
    <xf numFmtId="8" fontId="5" fillId="0" borderId="2" xfId="0" applyNumberFormat="1" applyFont="1" applyFill="1" applyBorder="1" applyAlignment="1" applyProtection="1">
      <alignment horizontal="right" wrapText="1"/>
    </xf>
    <xf numFmtId="8" fontId="5" fillId="0" borderId="3" xfId="0" applyNumberFormat="1" applyFont="1" applyFill="1" applyBorder="1" applyAlignment="1" applyProtection="1">
      <alignment horizontal="right" wrapText="1"/>
    </xf>
    <xf numFmtId="8" fontId="5" fillId="0" borderId="2" xfId="0" applyNumberFormat="1" applyFont="1" applyBorder="1" applyAlignment="1" applyProtection="1">
      <alignment horizontal="right" wrapText="1"/>
    </xf>
    <xf numFmtId="8" fontId="5" fillId="0" borderId="3" xfId="0" applyNumberFormat="1" applyFont="1" applyBorder="1" applyAlignment="1" applyProtection="1">
      <alignment horizontal="right" wrapText="1"/>
    </xf>
    <xf numFmtId="8" fontId="57" fillId="0" borderId="2" xfId="0" applyNumberFormat="1" applyFont="1" applyBorder="1" applyAlignment="1" applyProtection="1">
      <alignment horizontal="center" wrapText="1"/>
    </xf>
    <xf numFmtId="8" fontId="57" fillId="0" borderId="3" xfId="0" applyNumberFormat="1" applyFont="1" applyBorder="1" applyAlignment="1" applyProtection="1">
      <alignment horizontal="center" wrapText="1"/>
    </xf>
    <xf numFmtId="8" fontId="19" fillId="17" borderId="2" xfId="0" applyNumberFormat="1" applyFont="1" applyFill="1" applyBorder="1" applyAlignment="1" applyProtection="1">
      <alignment horizontal="right" wrapText="1"/>
    </xf>
    <xf numFmtId="8" fontId="19" fillId="17" borderId="1" xfId="0" applyNumberFormat="1" applyFont="1" applyFill="1" applyBorder="1" applyAlignment="1" applyProtection="1">
      <alignment horizontal="right" wrapText="1"/>
    </xf>
    <xf numFmtId="8" fontId="19" fillId="17" borderId="3" xfId="0" applyNumberFormat="1" applyFont="1" applyFill="1" applyBorder="1" applyAlignment="1" applyProtection="1">
      <alignment horizontal="right" wrapText="1"/>
    </xf>
    <xf numFmtId="8" fontId="57" fillId="17" borderId="2" xfId="0" applyNumberFormat="1" applyFont="1" applyFill="1" applyBorder="1" applyAlignment="1" applyProtection="1">
      <alignment wrapText="1"/>
    </xf>
    <xf numFmtId="8" fontId="57" fillId="17" borderId="1" xfId="0" applyNumberFormat="1" applyFont="1" applyFill="1" applyBorder="1" applyAlignment="1" applyProtection="1">
      <alignment wrapText="1"/>
    </xf>
    <xf numFmtId="8" fontId="57" fillId="17" borderId="3" xfId="0" applyNumberFormat="1" applyFont="1" applyFill="1" applyBorder="1" applyAlignment="1" applyProtection="1">
      <alignment wrapText="1"/>
    </xf>
    <xf numFmtId="8" fontId="19" fillId="15" borderId="2" xfId="0" applyNumberFormat="1" applyFont="1" applyFill="1" applyBorder="1" applyAlignment="1" applyProtection="1">
      <alignment wrapText="1"/>
    </xf>
    <xf numFmtId="8" fontId="19" fillId="15" borderId="3" xfId="0" applyNumberFormat="1" applyFont="1" applyFill="1" applyBorder="1" applyAlignment="1" applyProtection="1">
      <alignment wrapText="1"/>
    </xf>
    <xf numFmtId="8" fontId="49" fillId="5" borderId="2" xfId="0" applyNumberFormat="1" applyFont="1" applyFill="1" applyBorder="1" applyAlignment="1" applyProtection="1">
      <alignment wrapText="1"/>
    </xf>
    <xf numFmtId="8" fontId="49" fillId="5" borderId="1" xfId="0" applyNumberFormat="1" applyFont="1" applyFill="1" applyBorder="1" applyAlignment="1" applyProtection="1">
      <alignment wrapText="1"/>
    </xf>
    <xf numFmtId="8" fontId="49" fillId="5" borderId="3" xfId="0" applyNumberFormat="1" applyFont="1" applyFill="1" applyBorder="1" applyAlignment="1" applyProtection="1">
      <alignment wrapText="1"/>
    </xf>
    <xf numFmtId="0" fontId="19" fillId="0" borderId="13" xfId="0" applyFont="1" applyBorder="1" applyAlignment="1">
      <alignment horizontal="center" wrapText="1"/>
    </xf>
    <xf numFmtId="0" fontId="45" fillId="6" borderId="2" xfId="0" applyFont="1" applyFill="1" applyBorder="1" applyAlignment="1" applyProtection="1">
      <alignment horizontal="center" wrapText="1"/>
    </xf>
    <xf numFmtId="0" fontId="45" fillId="6" borderId="17" xfId="0" applyFont="1" applyFill="1" applyBorder="1" applyAlignment="1" applyProtection="1">
      <alignment horizontal="center" wrapText="1"/>
    </xf>
    <xf numFmtId="0" fontId="25" fillId="5" borderId="2" xfId="0" applyFont="1" applyFill="1" applyBorder="1" applyAlignment="1" applyProtection="1">
      <alignment shrinkToFit="1"/>
      <protection locked="0"/>
    </xf>
    <xf numFmtId="0" fontId="25" fillId="5" borderId="1" xfId="0" applyFont="1" applyFill="1" applyBorder="1" applyAlignment="1" applyProtection="1">
      <alignment shrinkToFit="1"/>
      <protection locked="0"/>
    </xf>
    <xf numFmtId="0" fontId="25" fillId="5" borderId="3" xfId="0" applyFont="1" applyFill="1" applyBorder="1" applyAlignment="1" applyProtection="1">
      <alignment shrinkToFit="1"/>
      <protection locked="0"/>
    </xf>
    <xf numFmtId="0" fontId="45" fillId="5" borderId="2" xfId="0" applyFont="1" applyFill="1" applyBorder="1" applyAlignment="1" applyProtection="1">
      <alignment horizontal="center" wrapText="1"/>
      <protection locked="0"/>
    </xf>
    <xf numFmtId="0" fontId="45" fillId="5" borderId="3" xfId="0" applyFont="1" applyFill="1" applyBorder="1" applyAlignment="1" applyProtection="1">
      <alignment horizontal="center" wrapText="1"/>
      <protection locked="0"/>
    </xf>
    <xf numFmtId="0" fontId="45" fillId="14" borderId="11" xfId="0" applyFont="1" applyFill="1" applyBorder="1" applyAlignment="1" applyProtection="1">
      <alignment horizontal="center" wrapText="1"/>
    </xf>
    <xf numFmtId="0" fontId="45" fillId="14" borderId="12" xfId="0" applyFont="1" applyFill="1" applyBorder="1" applyAlignment="1" applyProtection="1">
      <alignment horizontal="center" wrapText="1"/>
    </xf>
    <xf numFmtId="0" fontId="3" fillId="0" borderId="15" xfId="0" applyFont="1" applyBorder="1" applyAlignment="1" applyProtection="1">
      <alignment wrapText="1"/>
    </xf>
    <xf numFmtId="0" fontId="4" fillId="0" borderId="14" xfId="0" applyFont="1" applyBorder="1" applyAlignment="1" applyProtection="1">
      <alignment wrapText="1"/>
    </xf>
    <xf numFmtId="8" fontId="15" fillId="5" borderId="2" xfId="0" applyNumberFormat="1" applyFont="1" applyFill="1" applyBorder="1" applyAlignment="1">
      <alignment horizontal="center" wrapText="1"/>
    </xf>
    <xf numFmtId="8" fontId="15" fillId="5" borderId="1" xfId="0" applyNumberFormat="1" applyFont="1" applyFill="1" applyBorder="1" applyAlignment="1">
      <alignment horizontal="center" wrapText="1"/>
    </xf>
    <xf numFmtId="8" fontId="15" fillId="5" borderId="17" xfId="0" applyNumberFormat="1" applyFont="1" applyFill="1" applyBorder="1" applyAlignment="1">
      <alignment horizontal="center" wrapText="1"/>
    </xf>
    <xf numFmtId="8" fontId="19" fillId="18" borderId="1" xfId="0" applyNumberFormat="1" applyFont="1" applyFill="1" applyBorder="1" applyAlignment="1" applyProtection="1">
      <alignment wrapText="1"/>
    </xf>
    <xf numFmtId="8" fontId="19" fillId="18" borderId="3" xfId="0" applyNumberFormat="1" applyFont="1" applyFill="1" applyBorder="1" applyAlignment="1" applyProtection="1">
      <alignment wrapText="1"/>
    </xf>
    <xf numFmtId="8" fontId="20" fillId="0" borderId="6" xfId="0" applyNumberFormat="1" applyFont="1" applyFill="1" applyBorder="1" applyAlignment="1" applyProtection="1">
      <alignment horizontal="right" wrapText="1"/>
    </xf>
    <xf numFmtId="8" fontId="20" fillId="0" borderId="1" xfId="0" applyNumberFormat="1" applyFont="1" applyFill="1" applyBorder="1" applyAlignment="1" applyProtection="1">
      <alignment horizontal="right" wrapText="1"/>
    </xf>
    <xf numFmtId="8" fontId="20" fillId="0" borderId="3" xfId="0" applyNumberFormat="1" applyFont="1" applyFill="1" applyBorder="1" applyAlignment="1" applyProtection="1">
      <alignment horizontal="right" wrapText="1"/>
    </xf>
    <xf numFmtId="8" fontId="49" fillId="14" borderId="1" xfId="0" applyNumberFormat="1" applyFont="1" applyFill="1" applyBorder="1" applyAlignment="1" applyProtection="1">
      <alignment horizontal="center" wrapText="1"/>
    </xf>
    <xf numFmtId="8" fontId="49" fillId="14" borderId="17" xfId="0" applyNumberFormat="1" applyFont="1" applyFill="1" applyBorder="1" applyAlignment="1" applyProtection="1">
      <alignment horizontal="center" wrapText="1"/>
    </xf>
    <xf numFmtId="8" fontId="49" fillId="6" borderId="1" xfId="0" applyNumberFormat="1" applyFont="1" applyFill="1" applyBorder="1" applyAlignment="1" applyProtection="1">
      <alignment horizontal="center" wrapText="1"/>
    </xf>
    <xf numFmtId="8" fontId="49" fillId="6" borderId="17" xfId="0" applyNumberFormat="1" applyFont="1" applyFill="1" applyBorder="1" applyAlignment="1" applyProtection="1">
      <alignment horizontal="center" wrapText="1"/>
    </xf>
    <xf numFmtId="0" fontId="7" fillId="16" borderId="14" xfId="0" applyFont="1" applyFill="1" applyBorder="1" applyAlignment="1" applyProtection="1">
      <alignment horizontal="center" wrapText="1"/>
    </xf>
    <xf numFmtId="0" fontId="7" fillId="0" borderId="1" xfId="0" applyFont="1" applyBorder="1" applyAlignment="1">
      <alignment horizontal="center" wrapText="1"/>
    </xf>
    <xf numFmtId="8" fontId="26" fillId="0" borderId="23" xfId="0" applyNumberFormat="1" applyFont="1" applyFill="1" applyBorder="1" applyAlignment="1" applyProtection="1">
      <alignment horizontal="center" wrapText="1"/>
    </xf>
    <xf numFmtId="8" fontId="26" fillId="0" borderId="3" xfId="0" applyNumberFormat="1" applyFont="1" applyFill="1" applyBorder="1" applyAlignment="1" applyProtection="1">
      <alignment horizontal="center" wrapText="1"/>
    </xf>
    <xf numFmtId="0" fontId="4" fillId="0" borderId="4" xfId="0" applyFont="1" applyBorder="1" applyAlignment="1">
      <alignment wrapText="1"/>
    </xf>
    <xf numFmtId="8" fontId="5" fillId="0" borderId="1" xfId="0" applyNumberFormat="1" applyFont="1" applyBorder="1" applyAlignment="1" applyProtection="1">
      <alignment wrapText="1"/>
    </xf>
    <xf numFmtId="8" fontId="62" fillId="15" borderId="23" xfId="0" applyNumberFormat="1" applyFont="1" applyFill="1" applyBorder="1" applyAlignment="1" applyProtection="1">
      <alignment horizontal="right" wrapText="1"/>
    </xf>
    <xf numFmtId="8" fontId="62" fillId="15" borderId="3" xfId="0" applyNumberFormat="1" applyFont="1" applyFill="1" applyBorder="1" applyAlignment="1" applyProtection="1">
      <alignment horizontal="right" wrapText="1"/>
    </xf>
    <xf numFmtId="0" fontId="4" fillId="0" borderId="4" xfId="0" applyFont="1" applyBorder="1" applyAlignment="1">
      <alignment horizontal="left" wrapText="1"/>
    </xf>
    <xf numFmtId="8" fontId="15" fillId="11" borderId="23" xfId="0" applyNumberFormat="1" applyFont="1" applyFill="1" applyBorder="1" applyAlignment="1">
      <alignment horizontal="center" wrapText="1"/>
    </xf>
    <xf numFmtId="8" fontId="15" fillId="11" borderId="1" xfId="0" applyNumberFormat="1" applyFont="1" applyFill="1" applyBorder="1" applyAlignment="1">
      <alignment horizontal="center" wrapText="1"/>
    </xf>
    <xf numFmtId="8" fontId="15" fillId="11" borderId="17" xfId="0" applyNumberFormat="1" applyFont="1" applyFill="1" applyBorder="1" applyAlignment="1">
      <alignment horizontal="center" wrapText="1"/>
    </xf>
    <xf numFmtId="8" fontId="20" fillId="17" borderId="2" xfId="0" applyNumberFormat="1" applyFont="1" applyFill="1" applyBorder="1" applyAlignment="1" applyProtection="1">
      <alignment horizontal="center" wrapText="1"/>
    </xf>
    <xf numFmtId="8" fontId="20" fillId="17" borderId="1" xfId="0" applyNumberFormat="1" applyFont="1" applyFill="1" applyBorder="1" applyAlignment="1" applyProtection="1">
      <alignment horizontal="center" wrapText="1"/>
    </xf>
    <xf numFmtId="8" fontId="20" fillId="17" borderId="17" xfId="0" applyNumberFormat="1" applyFont="1" applyFill="1" applyBorder="1" applyAlignment="1" applyProtection="1">
      <alignment horizontal="center" wrapText="1"/>
    </xf>
    <xf numFmtId="8" fontId="20" fillId="17" borderId="23" xfId="0" applyNumberFormat="1" applyFont="1" applyFill="1" applyBorder="1" applyAlignment="1" applyProtection="1">
      <alignment horizontal="center" wrapText="1"/>
    </xf>
    <xf numFmtId="8" fontId="45" fillId="0" borderId="1" xfId="0" applyNumberFormat="1" applyFont="1" applyBorder="1" applyAlignment="1" applyProtection="1">
      <alignment wrapText="1"/>
    </xf>
    <xf numFmtId="8" fontId="19" fillId="0" borderId="23" xfId="0" applyNumberFormat="1" applyFont="1" applyBorder="1" applyAlignment="1" applyProtection="1">
      <alignment horizontal="right" wrapText="1"/>
    </xf>
    <xf numFmtId="0" fontId="4" fillId="0" borderId="2" xfId="0" applyFont="1" applyBorder="1" applyAlignment="1">
      <alignment horizontal="left" wrapText="1"/>
    </xf>
    <xf numFmtId="0" fontId="4" fillId="0" borderId="3" xfId="0" applyFont="1" applyBorder="1" applyAlignment="1">
      <alignment horizontal="left" wrapText="1"/>
    </xf>
  </cellXfs>
  <cellStyles count="4">
    <cellStyle name="Currency" xfId="2" builtinId="4"/>
    <cellStyle name="Hyperlink" xfId="3" builtinId="8"/>
    <cellStyle name="Normal" xfId="0" builtinId="0"/>
    <cellStyle name="Normal 2" xfId="1" xr:uid="{00000000-0005-0000-0000-000003000000}"/>
  </cellStyles>
  <dxfs count="0"/>
  <tableStyles count="0" defaultTableStyle="TableStyleMedium2" defaultPivotStyle="PivotStyleLight16"/>
  <colors>
    <mruColors>
      <color rgb="FFFFF2CC"/>
      <color rgb="FFFFFF99"/>
      <color rgb="FFFFCC99"/>
      <color rgb="FFFFFFCC"/>
      <color rgb="FFFF0000"/>
      <color rgb="FF990033"/>
      <color rgb="FF9966FF"/>
      <color rgb="FFFF99FF"/>
      <color rgb="FFFFE4C9"/>
      <color rgb="FFFFCC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H:\Betty\Grants%20FY%2017\Provider%20Monthly%20P&amp;P\FFY%202017%20Title%20III%20C%20Programs%20Provider%20Monthly%20Income%20and%20Expenditure%20Repor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ll Programs"/>
      <sheetName val="III-B"/>
      <sheetName val="C1"/>
      <sheetName val="C2"/>
      <sheetName val="III-D"/>
      <sheetName val="III-E"/>
      <sheetName val="Legal Aid"/>
      <sheetName val="NSIP"/>
    </sheetNames>
    <sheetDataSet>
      <sheetData sheetId="0"/>
      <sheetData sheetId="1"/>
      <sheetData sheetId="2">
        <row r="2">
          <cell r="K2" t="str">
            <v>January</v>
          </cell>
        </row>
        <row r="3">
          <cell r="K3" t="str">
            <v>February</v>
          </cell>
        </row>
        <row r="4">
          <cell r="K4" t="str">
            <v>March</v>
          </cell>
        </row>
        <row r="5">
          <cell r="K5" t="str">
            <v>April</v>
          </cell>
        </row>
        <row r="6">
          <cell r="K6" t="str">
            <v>May</v>
          </cell>
        </row>
        <row r="7">
          <cell r="K7" t="str">
            <v>June</v>
          </cell>
        </row>
        <row r="8">
          <cell r="K8" t="str">
            <v xml:space="preserve">July </v>
          </cell>
        </row>
        <row r="9">
          <cell r="K9" t="str">
            <v>August</v>
          </cell>
        </row>
        <row r="10">
          <cell r="K10" t="str">
            <v>September</v>
          </cell>
        </row>
        <row r="11">
          <cell r="K11" t="str">
            <v>October</v>
          </cell>
        </row>
        <row r="12">
          <cell r="K12" t="str">
            <v>November</v>
          </cell>
        </row>
        <row r="13">
          <cell r="K13" t="str">
            <v>December</v>
          </cell>
        </row>
      </sheetData>
      <sheetData sheetId="3">
        <row r="2">
          <cell r="K2" t="str">
            <v>January</v>
          </cell>
        </row>
        <row r="3">
          <cell r="K3" t="str">
            <v>February</v>
          </cell>
        </row>
        <row r="4">
          <cell r="K4" t="str">
            <v>March</v>
          </cell>
        </row>
        <row r="5">
          <cell r="K5" t="str">
            <v>April</v>
          </cell>
        </row>
        <row r="6">
          <cell r="K6" t="str">
            <v>May</v>
          </cell>
        </row>
        <row r="7">
          <cell r="K7" t="str">
            <v>June</v>
          </cell>
        </row>
        <row r="8">
          <cell r="K8" t="str">
            <v xml:space="preserve">July </v>
          </cell>
        </row>
        <row r="9">
          <cell r="K9" t="str">
            <v>August</v>
          </cell>
        </row>
        <row r="10">
          <cell r="K10" t="str">
            <v>September</v>
          </cell>
        </row>
        <row r="11">
          <cell r="K11" t="str">
            <v>October</v>
          </cell>
        </row>
        <row r="12">
          <cell r="K12" t="str">
            <v>November</v>
          </cell>
        </row>
        <row r="13">
          <cell r="K13" t="str">
            <v>December</v>
          </cell>
        </row>
      </sheetData>
      <sheetData sheetId="4"/>
      <sheetData sheetId="5"/>
      <sheetData sheetId="6"/>
      <sheetData sheetId="7">
        <row r="3">
          <cell r="K3" t="str">
            <v>January</v>
          </cell>
        </row>
        <row r="4">
          <cell r="K4" t="str">
            <v>February</v>
          </cell>
        </row>
        <row r="5">
          <cell r="K5" t="str">
            <v>March</v>
          </cell>
        </row>
        <row r="6">
          <cell r="K6" t="str">
            <v>April</v>
          </cell>
        </row>
        <row r="7">
          <cell r="K7" t="str">
            <v>May</v>
          </cell>
        </row>
        <row r="8">
          <cell r="K8" t="str">
            <v>June</v>
          </cell>
        </row>
        <row r="9">
          <cell r="K9" t="str">
            <v xml:space="preserve">July </v>
          </cell>
        </row>
        <row r="10">
          <cell r="K10" t="str">
            <v>August</v>
          </cell>
        </row>
        <row r="11">
          <cell r="K11" t="str">
            <v>September</v>
          </cell>
        </row>
        <row r="12">
          <cell r="K12" t="str">
            <v>October</v>
          </cell>
        </row>
        <row r="13">
          <cell r="K13" t="str">
            <v>November</v>
          </cell>
        </row>
        <row r="14">
          <cell r="K14" t="str">
            <v>December</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wdh-clspayments@wyo.gov."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G25"/>
  <sheetViews>
    <sheetView tabSelected="1" zoomScale="110" zoomScaleNormal="110" workbookViewId="0">
      <selection activeCell="A5" sqref="A5"/>
    </sheetView>
  </sheetViews>
  <sheetFormatPr defaultColWidth="10" defaultRowHeight="15.6" x14ac:dyDescent="0.3"/>
  <cols>
    <col min="1" max="1" width="110.5546875" style="11" customWidth="1"/>
    <col min="2" max="16384" width="10" style="10"/>
  </cols>
  <sheetData>
    <row r="1" spans="1:59" s="8" customFormat="1" ht="15" customHeight="1" x14ac:dyDescent="0.3">
      <c r="A1" s="9" t="s">
        <v>12</v>
      </c>
    </row>
    <row r="2" spans="1:59" s="8" customFormat="1" ht="15" customHeight="1" x14ac:dyDescent="0.3">
      <c r="A2" s="9" t="s">
        <v>13</v>
      </c>
    </row>
    <row r="3" spans="1:59" s="8" customFormat="1" ht="15" customHeight="1" x14ac:dyDescent="0.3">
      <c r="A3" s="9"/>
    </row>
    <row r="4" spans="1:59" ht="22.8" x14ac:dyDescent="0.3">
      <c r="A4" s="14" t="s">
        <v>148</v>
      </c>
    </row>
    <row r="5" spans="1:59" ht="8.25" customHeight="1" x14ac:dyDescent="0.3">
      <c r="A5" s="14"/>
    </row>
    <row r="6" spans="1:59" ht="46.8" x14ac:dyDescent="0.3">
      <c r="A6" s="95" t="s">
        <v>18</v>
      </c>
    </row>
    <row r="7" spans="1:59" customFormat="1" ht="31.2" x14ac:dyDescent="0.3">
      <c r="A7" s="96" t="s">
        <v>89</v>
      </c>
      <c r="B7" s="6"/>
      <c r="C7" s="6"/>
      <c r="D7" s="6"/>
      <c r="E7" s="6"/>
      <c r="F7" s="6"/>
      <c r="G7" s="6"/>
      <c r="H7" s="6"/>
    </row>
    <row r="8" spans="1:59" customFormat="1" ht="31.2" x14ac:dyDescent="0.3">
      <c r="A8" s="96" t="s">
        <v>132</v>
      </c>
      <c r="B8" s="6"/>
      <c r="C8" s="6"/>
      <c r="D8" s="10"/>
      <c r="E8" s="6"/>
      <c r="F8" s="6"/>
      <c r="G8" s="6"/>
      <c r="H8" s="6"/>
    </row>
    <row r="9" spans="1:59" customFormat="1" ht="31.2" x14ac:dyDescent="0.3">
      <c r="A9" s="29" t="s">
        <v>91</v>
      </c>
      <c r="B9" s="6"/>
      <c r="C9" s="6"/>
      <c r="D9" s="6"/>
      <c r="E9" s="6"/>
      <c r="F9" s="6"/>
      <c r="G9" s="6"/>
      <c r="H9" s="6"/>
    </row>
    <row r="10" spans="1:59" customFormat="1" x14ac:dyDescent="0.3">
      <c r="A10" s="29" t="s">
        <v>33</v>
      </c>
      <c r="B10" s="6"/>
      <c r="C10" s="6"/>
      <c r="D10" s="6"/>
      <c r="E10" s="6"/>
      <c r="F10" s="6"/>
      <c r="G10" s="6"/>
      <c r="H10" s="6"/>
    </row>
    <row r="11" spans="1:59" s="15" customFormat="1" ht="31.2" x14ac:dyDescent="0.3">
      <c r="A11" s="30" t="s">
        <v>90</v>
      </c>
      <c r="B11" s="80"/>
      <c r="C11" s="98"/>
      <c r="D11" s="99"/>
      <c r="E11" s="98"/>
      <c r="F11" s="98"/>
      <c r="G11" s="98"/>
      <c r="H11" s="98"/>
      <c r="I11" s="98"/>
      <c r="J11" s="98"/>
      <c r="K11" s="98"/>
      <c r="L11" s="98"/>
      <c r="M11" s="98"/>
      <c r="N11" s="98"/>
      <c r="O11" s="98"/>
      <c r="P11" s="98"/>
      <c r="Q11" s="98"/>
      <c r="R11" s="98"/>
      <c r="S11" s="98"/>
      <c r="T11" s="98"/>
      <c r="U11" s="98"/>
      <c r="V11" s="98"/>
      <c r="W11" s="98"/>
      <c r="X11" s="98"/>
      <c r="Y11" s="98"/>
      <c r="Z11" s="98"/>
      <c r="AA11" s="98"/>
      <c r="AB11" s="98"/>
      <c r="AC11" s="98"/>
      <c r="AD11" s="98"/>
      <c r="AE11" s="98"/>
      <c r="AF11" s="98"/>
      <c r="AG11" s="98"/>
      <c r="AH11" s="98"/>
      <c r="AI11" s="98"/>
      <c r="AJ11" s="98"/>
      <c r="AK11" s="98"/>
      <c r="AL11" s="98"/>
      <c r="AM11" s="98"/>
      <c r="AN11" s="98"/>
      <c r="AO11" s="98"/>
      <c r="AP11" s="98"/>
      <c r="AQ11" s="98"/>
      <c r="AR11" s="98"/>
      <c r="AS11" s="98"/>
      <c r="AT11" s="98"/>
      <c r="AU11" s="98"/>
      <c r="AV11" s="98"/>
      <c r="AW11" s="98"/>
      <c r="AX11" s="98"/>
      <c r="AY11" s="98"/>
      <c r="AZ11" s="98"/>
      <c r="BA11" s="98"/>
      <c r="BB11" s="98"/>
      <c r="BC11" s="98"/>
      <c r="BD11" s="98"/>
      <c r="BE11" s="98"/>
      <c r="BF11" s="98"/>
      <c r="BG11" s="98"/>
    </row>
    <row r="12" spans="1:59" s="80" customFormat="1" x14ac:dyDescent="0.3">
      <c r="A12" s="262" t="s">
        <v>144</v>
      </c>
    </row>
    <row r="13" spans="1:59" s="80" customFormat="1" x14ac:dyDescent="0.3">
      <c r="A13" s="263" t="s">
        <v>155</v>
      </c>
    </row>
    <row r="14" spans="1:59" s="80" customFormat="1" x14ac:dyDescent="0.3">
      <c r="A14" s="269" t="s">
        <v>133</v>
      </c>
    </row>
    <row r="15" spans="1:59" s="80" customFormat="1" x14ac:dyDescent="0.3">
      <c r="A15" s="263" t="s">
        <v>134</v>
      </c>
    </row>
    <row r="16" spans="1:59" s="80" customFormat="1" x14ac:dyDescent="0.3">
      <c r="A16" s="263" t="s">
        <v>135</v>
      </c>
    </row>
    <row r="17" spans="1:1" s="80" customFormat="1" x14ac:dyDescent="0.3">
      <c r="A17" s="263" t="s">
        <v>136</v>
      </c>
    </row>
    <row r="18" spans="1:1" s="80" customFormat="1" x14ac:dyDescent="0.3">
      <c r="A18" s="263" t="s">
        <v>137</v>
      </c>
    </row>
    <row r="19" spans="1:1" s="80" customFormat="1" x14ac:dyDescent="0.3">
      <c r="A19" s="264" t="s">
        <v>138</v>
      </c>
    </row>
    <row r="20" spans="1:1" ht="36" x14ac:dyDescent="0.3">
      <c r="A20" s="36" t="s">
        <v>14</v>
      </c>
    </row>
    <row r="21" spans="1:1" ht="127.5" customHeight="1" x14ac:dyDescent="0.3">
      <c r="A21" s="97" t="s">
        <v>115</v>
      </c>
    </row>
    <row r="22" spans="1:1" x14ac:dyDescent="0.3">
      <c r="A22" s="12"/>
    </row>
    <row r="23" spans="1:1" x14ac:dyDescent="0.3">
      <c r="A23" s="12"/>
    </row>
    <row r="24" spans="1:1" x14ac:dyDescent="0.3">
      <c r="A24" s="12"/>
    </row>
    <row r="25" spans="1:1" x14ac:dyDescent="0.3">
      <c r="A25" s="12"/>
    </row>
  </sheetData>
  <sheetProtection algorithmName="SHA-512" hashValue="x6K0Aa6MR8o2mg0B5KZ0i9INpFDULJCMWANwmFOt1dztS4D4xBCXLq9y0EbnNNMXr9lYvE7B0q/H76eKG6mBtA==" saltValue="EuYWxUo/qRKcjBYoRgCnkg==" spinCount="100000" sheet="1" objects="1" scenarios="1"/>
  <hyperlinks>
    <hyperlink ref="A14" r:id="rId1" xr:uid="{087408AF-FCD8-41B9-B85A-338C27745D97}"/>
  </hyperlinks>
  <pageMargins left="0.45" right="0.45" top="0.5" bottom="0.5" header="0.3" footer="0.3"/>
  <pageSetup orientation="portrait" r:id="rId2"/>
  <headerFooter>
    <oddFooter xml:space="preserve">&amp;R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C70"/>
  <sheetViews>
    <sheetView zoomScaleNormal="100" workbookViewId="0">
      <selection activeCell="B56" sqref="B56"/>
    </sheetView>
  </sheetViews>
  <sheetFormatPr defaultRowHeight="14.4" x14ac:dyDescent="0.3"/>
  <cols>
    <col min="1" max="1" width="6" customWidth="1"/>
    <col min="2" max="2" width="93.33203125" customWidth="1"/>
    <col min="3" max="3" width="13" customWidth="1"/>
  </cols>
  <sheetData>
    <row r="1" spans="1:2" ht="18.75" customHeight="1" x14ac:dyDescent="0.3">
      <c r="A1" s="272" t="s">
        <v>50</v>
      </c>
      <c r="B1" s="272"/>
    </row>
    <row r="2" spans="1:2" ht="21" customHeight="1" x14ac:dyDescent="0.3">
      <c r="A2" s="273" t="s">
        <v>147</v>
      </c>
      <c r="B2" s="273"/>
    </row>
    <row r="3" spans="1:2" ht="18" x14ac:dyDescent="0.3">
      <c r="B3" s="59"/>
    </row>
    <row r="4" spans="1:2" s="60" customFormat="1" ht="19.5" customHeight="1" x14ac:dyDescent="0.3">
      <c r="A4" s="274" t="s">
        <v>46</v>
      </c>
      <c r="B4" s="274"/>
    </row>
    <row r="5" spans="1:2" s="60" customFormat="1" ht="24" customHeight="1" x14ac:dyDescent="0.3">
      <c r="B5" s="80" t="s">
        <v>75</v>
      </c>
    </row>
    <row r="6" spans="1:2" s="60" customFormat="1" ht="33" customHeight="1" x14ac:dyDescent="0.3">
      <c r="B6" s="94" t="s">
        <v>47</v>
      </c>
    </row>
    <row r="7" spans="1:2" s="60" customFormat="1" ht="31.2" x14ac:dyDescent="0.3">
      <c r="B7" s="81" t="s">
        <v>66</v>
      </c>
    </row>
    <row r="8" spans="1:2" s="60" customFormat="1" ht="71.25" customHeight="1" x14ac:dyDescent="0.3">
      <c r="B8" s="81" t="s">
        <v>70</v>
      </c>
    </row>
    <row r="9" spans="1:2" s="60" customFormat="1" ht="13.5" customHeight="1" x14ac:dyDescent="0.3">
      <c r="B9" s="62"/>
    </row>
    <row r="10" spans="1:2" s="60" customFormat="1" ht="15.6" x14ac:dyDescent="0.3">
      <c r="A10" s="275" t="s">
        <v>76</v>
      </c>
      <c r="B10" s="275"/>
    </row>
    <row r="11" spans="1:2" s="60" customFormat="1" ht="71.25" customHeight="1" x14ac:dyDescent="0.3">
      <c r="B11" s="81" t="s">
        <v>92</v>
      </c>
    </row>
    <row r="12" spans="1:2" s="60" customFormat="1" ht="40.5" customHeight="1" x14ac:dyDescent="0.3">
      <c r="B12" s="81" t="s">
        <v>77</v>
      </c>
    </row>
    <row r="13" spans="1:2" s="60" customFormat="1" ht="67.5" customHeight="1" x14ac:dyDescent="0.3">
      <c r="B13" s="81" t="s">
        <v>78</v>
      </c>
    </row>
    <row r="14" spans="1:2" s="79" customFormat="1" ht="40.5" customHeight="1" x14ac:dyDescent="0.3">
      <c r="B14" s="82" t="s">
        <v>79</v>
      </c>
    </row>
    <row r="15" spans="1:2" s="60" customFormat="1" ht="83.25" customHeight="1" x14ac:dyDescent="0.3">
      <c r="B15" s="81" t="s">
        <v>80</v>
      </c>
    </row>
    <row r="16" spans="1:2" s="60" customFormat="1" ht="175.5" customHeight="1" x14ac:dyDescent="0.3">
      <c r="B16" s="81" t="s">
        <v>114</v>
      </c>
    </row>
    <row r="17" spans="1:3" s="60" customFormat="1" ht="15.6" x14ac:dyDescent="0.3">
      <c r="B17" s="61"/>
    </row>
    <row r="18" spans="1:3" s="60" customFormat="1" ht="15.6" x14ac:dyDescent="0.3">
      <c r="A18" s="276" t="s">
        <v>81</v>
      </c>
      <c r="B18" s="276"/>
    </row>
    <row r="19" spans="1:3" s="60" customFormat="1" ht="58.5" customHeight="1" x14ac:dyDescent="0.3">
      <c r="B19" s="81" t="s">
        <v>82</v>
      </c>
    </row>
    <row r="20" spans="1:3" s="60" customFormat="1" ht="106.5" customHeight="1" x14ac:dyDescent="0.3">
      <c r="B20" s="81" t="s">
        <v>93</v>
      </c>
    </row>
    <row r="21" spans="1:3" s="60" customFormat="1" ht="164.25" customHeight="1" x14ac:dyDescent="0.3">
      <c r="B21" s="81" t="s">
        <v>124</v>
      </c>
    </row>
    <row r="22" spans="1:3" s="60" customFormat="1" ht="11.25" customHeight="1" x14ac:dyDescent="0.3">
      <c r="B22" s="64"/>
    </row>
    <row r="23" spans="1:3" s="60" customFormat="1" ht="36" customHeight="1" x14ac:dyDescent="0.3">
      <c r="B23" s="82" t="s">
        <v>83</v>
      </c>
      <c r="C23" s="66"/>
    </row>
    <row r="24" spans="1:3" s="60" customFormat="1" ht="38.25" customHeight="1" x14ac:dyDescent="0.3">
      <c r="B24" s="82" t="s">
        <v>84</v>
      </c>
      <c r="C24" s="67"/>
    </row>
    <row r="25" spans="1:3" s="60" customFormat="1" ht="68.25" customHeight="1" x14ac:dyDescent="0.3">
      <c r="B25" s="87" t="s">
        <v>129</v>
      </c>
      <c r="C25" s="65"/>
    </row>
    <row r="26" spans="1:3" s="60" customFormat="1" ht="18" customHeight="1" x14ac:dyDescent="0.3">
      <c r="B26" s="80" t="s">
        <v>85</v>
      </c>
      <c r="C26" s="65"/>
    </row>
    <row r="27" spans="1:3" s="60" customFormat="1" ht="15.6" x14ac:dyDescent="0.3">
      <c r="B27" s="61"/>
    </row>
    <row r="28" spans="1:3" s="60" customFormat="1" ht="21" customHeight="1" x14ac:dyDescent="0.3">
      <c r="A28" s="271" t="s">
        <v>86</v>
      </c>
      <c r="B28" s="271"/>
    </row>
    <row r="29" spans="1:3" s="60" customFormat="1" ht="15.6" x14ac:dyDescent="0.3">
      <c r="B29" s="69"/>
    </row>
    <row r="30" spans="1:3" s="60" customFormat="1" ht="15.75" customHeight="1" x14ac:dyDescent="0.3">
      <c r="B30" s="71" t="s">
        <v>64</v>
      </c>
    </row>
    <row r="31" spans="1:3" s="60" customFormat="1" ht="93.6" x14ac:dyDescent="0.3">
      <c r="B31" s="83" t="s">
        <v>156</v>
      </c>
    </row>
    <row r="32" spans="1:3" s="60" customFormat="1" ht="15.6" x14ac:dyDescent="0.3">
      <c r="B32" s="72"/>
    </row>
    <row r="33" spans="2:2" s="60" customFormat="1" ht="15.6" x14ac:dyDescent="0.3">
      <c r="B33" s="86" t="s">
        <v>105</v>
      </c>
    </row>
    <row r="34" spans="2:2" s="60" customFormat="1" ht="51.75" customHeight="1" x14ac:dyDescent="0.3">
      <c r="B34" s="93" t="s">
        <v>123</v>
      </c>
    </row>
    <row r="35" spans="2:2" s="60" customFormat="1" ht="15.6" x14ac:dyDescent="0.3">
      <c r="B35" s="72"/>
    </row>
    <row r="36" spans="2:2" s="60" customFormat="1" ht="15.6" x14ac:dyDescent="0.3">
      <c r="B36" s="73" t="s">
        <v>65</v>
      </c>
    </row>
    <row r="37" spans="2:2" s="60" customFormat="1" ht="117.75" customHeight="1" x14ac:dyDescent="0.3">
      <c r="B37" s="84" t="s">
        <v>157</v>
      </c>
    </row>
    <row r="38" spans="2:2" s="60" customFormat="1" ht="15.6" x14ac:dyDescent="0.3">
      <c r="B38" s="267" t="s">
        <v>142</v>
      </c>
    </row>
    <row r="39" spans="2:2" s="60" customFormat="1" ht="140.4" x14ac:dyDescent="0.3">
      <c r="B39" s="84" t="s">
        <v>143</v>
      </c>
    </row>
    <row r="40" spans="2:2" s="60" customFormat="1" ht="51" customHeight="1" x14ac:dyDescent="0.3">
      <c r="B40" s="268" t="s">
        <v>87</v>
      </c>
    </row>
    <row r="41" spans="2:2" s="60" customFormat="1" ht="15.6" x14ac:dyDescent="0.3">
      <c r="B41" s="85" t="s">
        <v>48</v>
      </c>
    </row>
    <row r="42" spans="2:2" s="60" customFormat="1" ht="46.8" x14ac:dyDescent="0.3">
      <c r="B42" s="84" t="s">
        <v>49</v>
      </c>
    </row>
    <row r="43" spans="2:2" s="60" customFormat="1" ht="36.75" customHeight="1" x14ac:dyDescent="0.3">
      <c r="B43" s="68"/>
    </row>
    <row r="44" spans="2:2" s="60" customFormat="1" ht="55.5" customHeight="1" x14ac:dyDescent="0.3">
      <c r="B44" s="86" t="s">
        <v>88</v>
      </c>
    </row>
    <row r="45" spans="2:2" s="60" customFormat="1" ht="31.2" x14ac:dyDescent="0.3">
      <c r="B45" s="88" t="s">
        <v>62</v>
      </c>
    </row>
    <row r="46" spans="2:2" s="60" customFormat="1" ht="46.8" x14ac:dyDescent="0.3">
      <c r="B46" s="89" t="s">
        <v>67</v>
      </c>
    </row>
    <row r="47" spans="2:2" s="60" customFormat="1" ht="15.75" customHeight="1" x14ac:dyDescent="0.3">
      <c r="B47" s="88" t="s">
        <v>73</v>
      </c>
    </row>
    <row r="48" spans="2:2" s="60" customFormat="1" ht="62.4" x14ac:dyDescent="0.3">
      <c r="B48" s="89" t="s">
        <v>158</v>
      </c>
    </row>
    <row r="49" spans="2:2" s="60" customFormat="1" ht="72" customHeight="1" x14ac:dyDescent="0.3">
      <c r="B49" s="63"/>
    </row>
    <row r="50" spans="2:2" s="60" customFormat="1" ht="67.5" customHeight="1" x14ac:dyDescent="0.3">
      <c r="B50" s="90" t="s">
        <v>101</v>
      </c>
    </row>
    <row r="51" spans="2:2" s="60" customFormat="1" ht="36" customHeight="1" x14ac:dyDescent="0.3">
      <c r="B51" s="120" t="s">
        <v>104</v>
      </c>
    </row>
    <row r="52" spans="2:2" s="60" customFormat="1" ht="69.75" customHeight="1" x14ac:dyDescent="0.3">
      <c r="B52" s="91" t="s">
        <v>102</v>
      </c>
    </row>
    <row r="53" spans="2:2" s="60" customFormat="1" ht="37.5" customHeight="1" x14ac:dyDescent="0.3">
      <c r="B53" s="91" t="s">
        <v>103</v>
      </c>
    </row>
    <row r="54" spans="2:2" s="60" customFormat="1" ht="62.4" x14ac:dyDescent="0.3">
      <c r="B54" s="91" t="s">
        <v>122</v>
      </c>
    </row>
    <row r="55" spans="2:2" s="60" customFormat="1" ht="62.4" x14ac:dyDescent="0.3">
      <c r="B55" s="91" t="s">
        <v>159</v>
      </c>
    </row>
    <row r="56" spans="2:2" s="60" customFormat="1" ht="15.6" x14ac:dyDescent="0.3">
      <c r="B56" s="63"/>
    </row>
    <row r="57" spans="2:2" s="60" customFormat="1" ht="15.6" x14ac:dyDescent="0.3">
      <c r="B57" s="63"/>
    </row>
    <row r="58" spans="2:2" s="60" customFormat="1" ht="15.6" x14ac:dyDescent="0.3">
      <c r="B58" s="121" t="s">
        <v>106</v>
      </c>
    </row>
    <row r="59" spans="2:2" s="60" customFormat="1" ht="15.6" x14ac:dyDescent="0.3">
      <c r="B59" s="63" t="s">
        <v>107</v>
      </c>
    </row>
    <row r="60" spans="2:2" s="60" customFormat="1" ht="15.6" x14ac:dyDescent="0.3">
      <c r="B60" s="63" t="s">
        <v>108</v>
      </c>
    </row>
    <row r="61" spans="2:2" s="60" customFormat="1" ht="15.6" x14ac:dyDescent="0.3">
      <c r="B61" s="63" t="s">
        <v>109</v>
      </c>
    </row>
    <row r="62" spans="2:2" s="60" customFormat="1" ht="31.2" x14ac:dyDescent="0.3">
      <c r="B62" s="63" t="s">
        <v>110</v>
      </c>
    </row>
    <row r="63" spans="2:2" s="60" customFormat="1" ht="15.6" x14ac:dyDescent="0.3">
      <c r="B63" s="63" t="s">
        <v>111</v>
      </c>
    </row>
    <row r="64" spans="2:2" s="60" customFormat="1" ht="15.6" x14ac:dyDescent="0.3">
      <c r="B64" s="63"/>
    </row>
    <row r="65" spans="2:2" s="60" customFormat="1" ht="15.6" x14ac:dyDescent="0.3">
      <c r="B65" s="63" t="s">
        <v>112</v>
      </c>
    </row>
    <row r="66" spans="2:2" s="60" customFormat="1" ht="15.6" x14ac:dyDescent="0.3">
      <c r="B66" s="60" t="s">
        <v>113</v>
      </c>
    </row>
    <row r="67" spans="2:2" s="60" customFormat="1" ht="15.6" x14ac:dyDescent="0.3">
      <c r="B67" s="63" t="s">
        <v>111</v>
      </c>
    </row>
    <row r="68" spans="2:2" s="60" customFormat="1" ht="15.6" x14ac:dyDescent="0.3">
      <c r="B68" s="63"/>
    </row>
    <row r="69" spans="2:2" ht="15.6" x14ac:dyDescent="0.3">
      <c r="B69" s="60"/>
    </row>
    <row r="70" spans="2:2" x14ac:dyDescent="0.3">
      <c r="B70" s="92" t="s">
        <v>139</v>
      </c>
    </row>
  </sheetData>
  <sheetProtection algorithmName="SHA-512" hashValue="p7Wbw+poiWvZhMgZP6+JvkVulABdf8tjWCYEdUc5sz5TWP5o6KJ862R3l9k2RLpUy/3FwoYBSwKRp17ttwX54w==" saltValue="f2CwtkDlQpeFg9k+34NmIw==" spinCount="100000" sheet="1" objects="1" scenarios="1"/>
  <mergeCells count="6">
    <mergeCell ref="A28:B28"/>
    <mergeCell ref="A1:B1"/>
    <mergeCell ref="A2:B2"/>
    <mergeCell ref="A4:B4"/>
    <mergeCell ref="A10:B10"/>
    <mergeCell ref="A18:B18"/>
  </mergeCells>
  <pageMargins left="0.7" right="0.83333333333333337" top="0.75" bottom="0.75" header="0.3" footer="0.3"/>
  <pageSetup scale="89" fitToHeight="0"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tint="0.59999389629810485"/>
    <pageSetUpPr fitToPage="1"/>
  </sheetPr>
  <dimension ref="A1:M40"/>
  <sheetViews>
    <sheetView topLeftCell="A13" zoomScaleNormal="100" workbookViewId="0">
      <selection activeCell="C26" sqref="C26:D26"/>
    </sheetView>
  </sheetViews>
  <sheetFormatPr defaultRowHeight="14.4" x14ac:dyDescent="0.3"/>
  <cols>
    <col min="1" max="1" width="17" style="1" customWidth="1"/>
    <col min="2" max="2" width="33.44140625" style="2" customWidth="1"/>
    <col min="3" max="4" width="9.5546875" style="3" customWidth="1"/>
    <col min="5" max="5" width="16.6640625" style="2" customWidth="1"/>
    <col min="6" max="6" width="16.6640625" style="13" customWidth="1"/>
    <col min="7" max="7" width="9.88671875" style="4" customWidth="1"/>
    <col min="8" max="8" width="10.33203125" style="4" customWidth="1"/>
    <col min="9" max="9" width="22" customWidth="1"/>
  </cols>
  <sheetData>
    <row r="1" spans="1:9" x14ac:dyDescent="0.3">
      <c r="A1" s="4"/>
      <c r="B1" s="13"/>
      <c r="C1" s="13"/>
      <c r="D1" s="13"/>
      <c r="E1" s="13"/>
      <c r="G1" s="322" t="s">
        <v>145</v>
      </c>
      <c r="H1" s="322"/>
    </row>
    <row r="2" spans="1:9" ht="19.5" customHeight="1" x14ac:dyDescent="0.35">
      <c r="A2" s="323" t="s">
        <v>9</v>
      </c>
      <c r="B2" s="323"/>
      <c r="C2" s="323"/>
      <c r="D2" s="323"/>
      <c r="E2" s="323"/>
      <c r="F2" s="323"/>
      <c r="G2" s="323"/>
      <c r="H2" s="323"/>
    </row>
    <row r="3" spans="1:9" ht="18" customHeight="1" x14ac:dyDescent="0.35">
      <c r="A3" s="324" t="s">
        <v>35</v>
      </c>
      <c r="B3" s="325"/>
      <c r="C3" s="325"/>
      <c r="D3" s="325"/>
      <c r="E3" s="325"/>
      <c r="F3" s="325"/>
      <c r="G3" s="325"/>
      <c r="H3" s="326"/>
    </row>
    <row r="4" spans="1:9" ht="19.5" customHeight="1" x14ac:dyDescent="0.3">
      <c r="A4" s="329" t="s">
        <v>146</v>
      </c>
      <c r="B4" s="329"/>
      <c r="C4" s="329"/>
      <c r="D4" s="329"/>
      <c r="E4" s="329"/>
      <c r="F4" s="329"/>
      <c r="G4" s="329"/>
      <c r="H4" s="329"/>
    </row>
    <row r="5" spans="1:9" ht="23.25" customHeight="1" x14ac:dyDescent="0.3">
      <c r="A5" s="48" t="s">
        <v>23</v>
      </c>
      <c r="B5" s="327"/>
      <c r="C5" s="327"/>
      <c r="D5" s="327"/>
      <c r="E5" s="49" t="s">
        <v>3</v>
      </c>
      <c r="F5" s="154"/>
      <c r="G5" s="42" t="s">
        <v>17</v>
      </c>
      <c r="H5" s="154"/>
    </row>
    <row r="6" spans="1:9" ht="6" customHeight="1" x14ac:dyDescent="0.3">
      <c r="A6" s="51"/>
      <c r="B6" s="52"/>
      <c r="C6" s="52"/>
      <c r="D6" s="52"/>
      <c r="E6" s="53"/>
      <c r="F6" s="54"/>
      <c r="G6" s="50"/>
      <c r="H6" s="55"/>
    </row>
    <row r="7" spans="1:9" ht="66" customHeight="1" x14ac:dyDescent="0.3">
      <c r="A7" s="312"/>
      <c r="B7" s="313"/>
      <c r="C7" s="332" t="s">
        <v>45</v>
      </c>
      <c r="D7" s="333"/>
      <c r="E7" s="334" t="s">
        <v>44</v>
      </c>
      <c r="F7" s="335"/>
      <c r="G7" s="312"/>
      <c r="H7" s="313"/>
    </row>
    <row r="8" spans="1:9" ht="30.75" customHeight="1" x14ac:dyDescent="0.3">
      <c r="A8" s="328" t="s">
        <v>24</v>
      </c>
      <c r="B8" s="328"/>
      <c r="C8" s="308" t="s">
        <v>74</v>
      </c>
      <c r="D8" s="309"/>
      <c r="E8" s="47" t="s">
        <v>8</v>
      </c>
      <c r="F8" s="184" t="s">
        <v>15</v>
      </c>
      <c r="G8" s="330"/>
      <c r="H8" s="331"/>
      <c r="I8" s="17"/>
    </row>
    <row r="9" spans="1:9" ht="17.100000000000001" customHeight="1" x14ac:dyDescent="0.35">
      <c r="A9" s="314" t="s">
        <v>0</v>
      </c>
      <c r="B9" s="314"/>
      <c r="C9" s="310"/>
      <c r="D9" s="311"/>
      <c r="E9" s="155"/>
      <c r="F9" s="156"/>
      <c r="G9" s="318"/>
      <c r="H9" s="319"/>
    </row>
    <row r="10" spans="1:9" ht="17.100000000000001" customHeight="1" x14ac:dyDescent="0.35">
      <c r="A10" s="314" t="s">
        <v>1</v>
      </c>
      <c r="B10" s="314"/>
      <c r="C10" s="310"/>
      <c r="D10" s="311"/>
      <c r="E10" s="155"/>
      <c r="F10" s="156"/>
      <c r="G10" s="318"/>
      <c r="H10" s="319"/>
    </row>
    <row r="11" spans="1:9" ht="17.100000000000001" customHeight="1" x14ac:dyDescent="0.35">
      <c r="A11" s="320" t="s">
        <v>8</v>
      </c>
      <c r="B11" s="320"/>
      <c r="C11" s="304"/>
      <c r="D11" s="305"/>
      <c r="E11" s="157"/>
      <c r="F11" s="156"/>
      <c r="G11" s="318"/>
      <c r="H11" s="319"/>
    </row>
    <row r="12" spans="1:9" ht="17.100000000000001" customHeight="1" x14ac:dyDescent="0.35">
      <c r="A12" s="320" t="s">
        <v>20</v>
      </c>
      <c r="B12" s="320"/>
      <c r="C12" s="304"/>
      <c r="D12" s="305"/>
      <c r="E12" s="155"/>
      <c r="F12" s="158"/>
      <c r="G12" s="318"/>
      <c r="H12" s="319"/>
    </row>
    <row r="13" spans="1:9" ht="17.100000000000001" customHeight="1" x14ac:dyDescent="0.35">
      <c r="A13" s="320" t="s">
        <v>21</v>
      </c>
      <c r="B13" s="320"/>
      <c r="C13" s="304"/>
      <c r="D13" s="305"/>
      <c r="E13" s="155"/>
      <c r="F13" s="158"/>
      <c r="G13" s="318"/>
      <c r="H13" s="319"/>
    </row>
    <row r="14" spans="1:9" ht="17.100000000000001" customHeight="1" x14ac:dyDescent="0.35">
      <c r="A14" s="315" t="s">
        <v>34</v>
      </c>
      <c r="B14" s="315"/>
      <c r="C14" s="304"/>
      <c r="D14" s="305"/>
      <c r="E14" s="130"/>
      <c r="F14" s="167"/>
      <c r="G14" s="318"/>
      <c r="H14" s="319"/>
    </row>
    <row r="15" spans="1:9" ht="17.100000000000001" customHeight="1" x14ac:dyDescent="0.35">
      <c r="A15" s="315" t="s">
        <v>34</v>
      </c>
      <c r="B15" s="315"/>
      <c r="C15" s="304"/>
      <c r="D15" s="305"/>
      <c r="E15" s="130"/>
      <c r="F15" s="167"/>
      <c r="G15" s="318"/>
      <c r="H15" s="319"/>
    </row>
    <row r="16" spans="1:9" ht="17.100000000000001" customHeight="1" x14ac:dyDescent="0.35">
      <c r="A16" s="317" t="s">
        <v>26</v>
      </c>
      <c r="B16" s="317"/>
      <c r="C16" s="306"/>
      <c r="D16" s="307"/>
      <c r="E16" s="159"/>
      <c r="F16" s="160">
        <f>SUM(F14:F15)</f>
        <v>0</v>
      </c>
      <c r="G16" s="318"/>
      <c r="H16" s="319"/>
    </row>
    <row r="17" spans="1:13" ht="17.100000000000001" customHeight="1" x14ac:dyDescent="0.35">
      <c r="A17" s="321" t="s">
        <v>94</v>
      </c>
      <c r="B17" s="321"/>
      <c r="C17" s="304"/>
      <c r="D17" s="305"/>
      <c r="E17" s="130"/>
      <c r="F17" s="131"/>
      <c r="G17" s="318"/>
      <c r="H17" s="319"/>
    </row>
    <row r="18" spans="1:13" s="5" customFormat="1" ht="20.25" customHeight="1" x14ac:dyDescent="0.35">
      <c r="A18" s="336" t="s">
        <v>22</v>
      </c>
      <c r="B18" s="336"/>
      <c r="C18" s="298"/>
      <c r="D18" s="299"/>
      <c r="E18" s="134">
        <f>E11</f>
        <v>0</v>
      </c>
      <c r="F18" s="135">
        <f>SUM(F12+F13+F16+F17)</f>
        <v>0</v>
      </c>
      <c r="G18" s="341"/>
      <c r="H18" s="342"/>
      <c r="J18" s="37"/>
      <c r="K18" s="37"/>
      <c r="L18" s="37"/>
      <c r="M18" s="37"/>
    </row>
    <row r="19" spans="1:13" s="5" customFormat="1" ht="28.5" customHeight="1" x14ac:dyDescent="0.3">
      <c r="A19" s="345" t="s">
        <v>126</v>
      </c>
      <c r="B19" s="346"/>
      <c r="C19" s="346"/>
      <c r="D19" s="346"/>
      <c r="E19" s="347"/>
      <c r="F19" s="182">
        <f>F12+F13</f>
        <v>0</v>
      </c>
      <c r="G19" s="45"/>
      <c r="H19" s="46"/>
      <c r="J19" s="38"/>
      <c r="K19" s="38"/>
      <c r="L19" s="38"/>
      <c r="M19" s="38"/>
    </row>
    <row r="20" spans="1:13" s="5" customFormat="1" ht="6" customHeight="1" x14ac:dyDescent="0.3">
      <c r="A20" s="32"/>
      <c r="B20" s="19"/>
      <c r="C20" s="122"/>
      <c r="D20" s="122"/>
      <c r="E20" s="122"/>
      <c r="F20" s="122"/>
      <c r="G20" s="43"/>
      <c r="H20" s="44"/>
      <c r="J20" s="37"/>
      <c r="K20" s="37"/>
      <c r="L20" s="37"/>
      <c r="M20" s="37"/>
    </row>
    <row r="21" spans="1:13" ht="30.75" customHeight="1" x14ac:dyDescent="0.3">
      <c r="A21" s="337" t="s">
        <v>10</v>
      </c>
      <c r="B21" s="337"/>
      <c r="C21" s="300" t="s">
        <v>74</v>
      </c>
      <c r="D21" s="301"/>
      <c r="E21" s="16" t="s">
        <v>8</v>
      </c>
      <c r="F21" s="28" t="s">
        <v>15</v>
      </c>
      <c r="G21" s="343" t="s">
        <v>19</v>
      </c>
      <c r="H21" s="344"/>
      <c r="J21" s="31"/>
      <c r="K21" s="31"/>
      <c r="L21" s="31"/>
      <c r="M21" s="31"/>
    </row>
    <row r="22" spans="1:13" ht="17.100000000000001" customHeight="1" x14ac:dyDescent="0.35">
      <c r="A22" s="314" t="s">
        <v>11</v>
      </c>
      <c r="B22" s="314"/>
      <c r="C22" s="302">
        <f>0-E22-F22</f>
        <v>0</v>
      </c>
      <c r="D22" s="303"/>
      <c r="E22" s="136"/>
      <c r="F22" s="136"/>
      <c r="G22" s="306">
        <f>SUM(C22:F22)</f>
        <v>0</v>
      </c>
      <c r="H22" s="307"/>
      <c r="J22" s="31"/>
      <c r="K22" s="31"/>
      <c r="L22" s="31"/>
      <c r="M22" s="31"/>
    </row>
    <row r="23" spans="1:13" ht="17.100000000000001" customHeight="1" x14ac:dyDescent="0.35">
      <c r="A23" s="314" t="s">
        <v>5</v>
      </c>
      <c r="B23" s="314"/>
      <c r="C23" s="302">
        <f t="shared" ref="C23:C26" si="0">0-E23-F23</f>
        <v>0</v>
      </c>
      <c r="D23" s="303"/>
      <c r="E23" s="136"/>
      <c r="F23" s="136"/>
      <c r="G23" s="306">
        <f t="shared" ref="G23:G27" si="1">SUM(C23:F23)</f>
        <v>0</v>
      </c>
      <c r="H23" s="307"/>
    </row>
    <row r="24" spans="1:13" ht="17.100000000000001" customHeight="1" x14ac:dyDescent="0.35">
      <c r="A24" s="356" t="s">
        <v>154</v>
      </c>
      <c r="B24" s="357"/>
      <c r="C24" s="302">
        <f>0-E24-F24</f>
        <v>0</v>
      </c>
      <c r="D24" s="303"/>
      <c r="E24" s="136"/>
      <c r="F24" s="136"/>
      <c r="G24" s="306">
        <f t="shared" ref="G24" si="2">SUM(C24:F24)</f>
        <v>0</v>
      </c>
      <c r="H24" s="307"/>
    </row>
    <row r="25" spans="1:13" ht="17.100000000000001" customHeight="1" x14ac:dyDescent="0.35">
      <c r="A25" s="355" t="s">
        <v>6</v>
      </c>
      <c r="B25" s="355"/>
      <c r="C25" s="302">
        <f t="shared" si="0"/>
        <v>0</v>
      </c>
      <c r="D25" s="303"/>
      <c r="E25" s="128"/>
      <c r="F25" s="128"/>
      <c r="G25" s="306">
        <f t="shared" si="1"/>
        <v>0</v>
      </c>
      <c r="H25" s="307"/>
    </row>
    <row r="26" spans="1:13" ht="17.100000000000001" customHeight="1" x14ac:dyDescent="0.35">
      <c r="A26" s="355" t="s">
        <v>7</v>
      </c>
      <c r="B26" s="355"/>
      <c r="C26" s="302">
        <f t="shared" si="0"/>
        <v>0</v>
      </c>
      <c r="D26" s="303"/>
      <c r="E26" s="136"/>
      <c r="F26" s="136"/>
      <c r="G26" s="306">
        <f t="shared" si="1"/>
        <v>0</v>
      </c>
      <c r="H26" s="307"/>
    </row>
    <row r="27" spans="1:13" s="5" customFormat="1" ht="17.100000000000001" customHeight="1" x14ac:dyDescent="0.3">
      <c r="A27" s="352" t="s">
        <v>116</v>
      </c>
      <c r="B27" s="352"/>
      <c r="C27" s="370">
        <f>SUM(C22:C26)</f>
        <v>0</v>
      </c>
      <c r="D27" s="371"/>
      <c r="E27" s="137">
        <f t="shared" ref="E27:F27" si="3">SUM(E22:E26)</f>
        <v>0</v>
      </c>
      <c r="F27" s="183">
        <f t="shared" si="3"/>
        <v>0</v>
      </c>
      <c r="G27" s="348">
        <f t="shared" si="1"/>
        <v>0</v>
      </c>
      <c r="H27" s="349"/>
    </row>
    <row r="28" spans="1:13" s="5" customFormat="1" ht="17.100000000000001" customHeight="1" x14ac:dyDescent="0.35">
      <c r="A28" s="372" t="s">
        <v>117</v>
      </c>
      <c r="B28" s="373"/>
      <c r="C28" s="364"/>
      <c r="D28" s="365"/>
      <c r="E28" s="365"/>
      <c r="F28" s="366"/>
      <c r="G28" s="374">
        <f>F16</f>
        <v>0</v>
      </c>
      <c r="H28" s="375"/>
    </row>
    <row r="29" spans="1:13" s="5" customFormat="1" ht="17.100000000000001" customHeight="1" x14ac:dyDescent="0.3">
      <c r="A29" s="352" t="s">
        <v>118</v>
      </c>
      <c r="B29" s="352"/>
      <c r="C29" s="367"/>
      <c r="D29" s="368"/>
      <c r="E29" s="368"/>
      <c r="F29" s="369"/>
      <c r="G29" s="350">
        <f>G27+G28</f>
        <v>0</v>
      </c>
      <c r="H29" s="351"/>
    </row>
    <row r="30" spans="1:13" s="7" customFormat="1" ht="30.75" customHeight="1" x14ac:dyDescent="0.4">
      <c r="A30" s="353" t="s">
        <v>69</v>
      </c>
      <c r="B30" s="354"/>
      <c r="C30" s="361"/>
      <c r="D30" s="362"/>
      <c r="E30" s="363"/>
      <c r="F30" s="358">
        <f>C27</f>
        <v>0</v>
      </c>
      <c r="G30" s="359"/>
      <c r="H30" s="360"/>
    </row>
    <row r="31" spans="1:13" s="7" customFormat="1" ht="15" customHeight="1" x14ac:dyDescent="0.3">
      <c r="A31" s="33"/>
      <c r="B31" s="338" t="s">
        <v>119</v>
      </c>
      <c r="C31" s="339"/>
      <c r="D31" s="339"/>
      <c r="E31" s="339"/>
      <c r="F31" s="339"/>
      <c r="G31" s="338"/>
      <c r="H31" s="340"/>
    </row>
    <row r="32" spans="1:13" s="7" customFormat="1" ht="6.75" customHeight="1" x14ac:dyDescent="0.3">
      <c r="A32" s="34"/>
      <c r="B32" s="35"/>
      <c r="C32" s="25"/>
      <c r="D32" s="25"/>
      <c r="E32" s="25"/>
      <c r="F32" s="25"/>
      <c r="G32" s="26"/>
      <c r="H32" s="27"/>
    </row>
    <row r="33" spans="1:8" s="7" customFormat="1" ht="77.25" customHeight="1" x14ac:dyDescent="0.3">
      <c r="A33" s="277" t="s">
        <v>25</v>
      </c>
      <c r="B33" s="278"/>
      <c r="C33" s="278"/>
      <c r="D33" s="278"/>
      <c r="E33" s="278"/>
      <c r="F33" s="278"/>
      <c r="G33" s="278"/>
      <c r="H33" s="279"/>
    </row>
    <row r="34" spans="1:8" ht="15" customHeight="1" x14ac:dyDescent="0.3">
      <c r="A34" s="280" t="s">
        <v>140</v>
      </c>
      <c r="B34" s="281"/>
      <c r="C34" s="281"/>
      <c r="D34" s="281"/>
      <c r="E34" s="281"/>
      <c r="F34" s="281"/>
      <c r="G34" s="281"/>
      <c r="H34" s="282"/>
    </row>
    <row r="35" spans="1:8" x14ac:dyDescent="0.3">
      <c r="A35" s="283"/>
      <c r="B35" s="284"/>
      <c r="C35" s="284"/>
      <c r="D35" s="284"/>
      <c r="E35" s="284"/>
      <c r="F35" s="284"/>
      <c r="G35" s="284"/>
      <c r="H35" s="285"/>
    </row>
    <row r="36" spans="1:8" x14ac:dyDescent="0.3">
      <c r="A36" s="286"/>
      <c r="B36" s="287"/>
      <c r="C36" s="287"/>
      <c r="D36" s="287"/>
      <c r="E36" s="287"/>
      <c r="F36" s="287"/>
      <c r="G36" s="287"/>
      <c r="H36" s="288"/>
    </row>
    <row r="37" spans="1:8" ht="18" customHeight="1" x14ac:dyDescent="0.3">
      <c r="A37" s="289" t="s">
        <v>4</v>
      </c>
      <c r="B37" s="290"/>
      <c r="C37" s="290"/>
      <c r="D37" s="290"/>
      <c r="E37" s="290"/>
      <c r="F37" s="290"/>
      <c r="G37" s="290"/>
      <c r="H37" s="291"/>
    </row>
    <row r="38" spans="1:8" ht="28.95" customHeight="1" x14ac:dyDescent="0.3">
      <c r="A38" s="265" t="s">
        <v>141</v>
      </c>
      <c r="B38" s="292"/>
      <c r="C38" s="293"/>
      <c r="D38" s="293"/>
      <c r="E38" s="293"/>
      <c r="F38" s="293"/>
      <c r="G38" s="293"/>
      <c r="H38" s="294"/>
    </row>
    <row r="39" spans="1:8" ht="28.95" customHeight="1" x14ac:dyDescent="0.3">
      <c r="A39" s="265" t="s">
        <v>2</v>
      </c>
      <c r="B39" s="295"/>
      <c r="C39" s="296"/>
      <c r="D39" s="296"/>
      <c r="E39" s="296"/>
      <c r="F39" s="296"/>
      <c r="G39" s="296"/>
      <c r="H39" s="297"/>
    </row>
    <row r="40" spans="1:8" ht="16.5" customHeight="1" x14ac:dyDescent="0.3">
      <c r="A40" s="316" t="s">
        <v>127</v>
      </c>
      <c r="B40" s="316"/>
      <c r="C40" s="316"/>
      <c r="D40" s="316"/>
      <c r="E40" s="316"/>
      <c r="F40" s="316"/>
      <c r="G40" s="316"/>
      <c r="H40" s="316"/>
    </row>
  </sheetData>
  <sheetProtection algorithmName="SHA-512" hashValue="fZ2FPhzmtsV9jYvwRD9ir/rFhqrtSoZ011xfPNSGba2AB9Jt8yH4DshMBB3sgMbr79VN3FIY54nlF2jvXryUVQ==" saltValue="I5m2gymNMUwGht7lWMw0Gg==" spinCount="100000" sheet="1" objects="1" scenarios="1"/>
  <mergeCells count="80">
    <mergeCell ref="A24:B24"/>
    <mergeCell ref="C24:D24"/>
    <mergeCell ref="G24:H24"/>
    <mergeCell ref="F30:H30"/>
    <mergeCell ref="C30:E30"/>
    <mergeCell ref="C28:F28"/>
    <mergeCell ref="C29:F29"/>
    <mergeCell ref="A25:B25"/>
    <mergeCell ref="C26:D26"/>
    <mergeCell ref="C27:D27"/>
    <mergeCell ref="A28:B28"/>
    <mergeCell ref="G28:H28"/>
    <mergeCell ref="A18:B18"/>
    <mergeCell ref="A21:B21"/>
    <mergeCell ref="B31:H31"/>
    <mergeCell ref="G18:H18"/>
    <mergeCell ref="G21:H21"/>
    <mergeCell ref="G22:H22"/>
    <mergeCell ref="G23:H23"/>
    <mergeCell ref="G25:H25"/>
    <mergeCell ref="A19:E19"/>
    <mergeCell ref="G27:H27"/>
    <mergeCell ref="G29:H29"/>
    <mergeCell ref="G26:H26"/>
    <mergeCell ref="A29:B29"/>
    <mergeCell ref="A30:B30"/>
    <mergeCell ref="A27:B27"/>
    <mergeCell ref="A26:B26"/>
    <mergeCell ref="G1:H1"/>
    <mergeCell ref="A2:H2"/>
    <mergeCell ref="A3:H3"/>
    <mergeCell ref="B5:D5"/>
    <mergeCell ref="A14:B14"/>
    <mergeCell ref="A9:B9"/>
    <mergeCell ref="A8:B8"/>
    <mergeCell ref="A4:H4"/>
    <mergeCell ref="G8:H8"/>
    <mergeCell ref="G9:H9"/>
    <mergeCell ref="C7:D7"/>
    <mergeCell ref="E7:F7"/>
    <mergeCell ref="A7:B7"/>
    <mergeCell ref="G10:H10"/>
    <mergeCell ref="A11:B11"/>
    <mergeCell ref="G12:H12"/>
    <mergeCell ref="G7:H7"/>
    <mergeCell ref="A10:B10"/>
    <mergeCell ref="A22:B22"/>
    <mergeCell ref="A15:B15"/>
    <mergeCell ref="A40:H40"/>
    <mergeCell ref="A23:B23"/>
    <mergeCell ref="A16:B16"/>
    <mergeCell ref="G13:H13"/>
    <mergeCell ref="G17:H17"/>
    <mergeCell ref="G11:H11"/>
    <mergeCell ref="G16:H16"/>
    <mergeCell ref="G14:H14"/>
    <mergeCell ref="A13:B13"/>
    <mergeCell ref="G15:H15"/>
    <mergeCell ref="A17:B17"/>
    <mergeCell ref="A12:B12"/>
    <mergeCell ref="C8:D8"/>
    <mergeCell ref="C9:D9"/>
    <mergeCell ref="C10:D10"/>
    <mergeCell ref="C11:D11"/>
    <mergeCell ref="C12:D12"/>
    <mergeCell ref="C13:D13"/>
    <mergeCell ref="C14:D14"/>
    <mergeCell ref="C15:D15"/>
    <mergeCell ref="C16:D16"/>
    <mergeCell ref="C17:D17"/>
    <mergeCell ref="C18:D18"/>
    <mergeCell ref="C21:D21"/>
    <mergeCell ref="C22:D22"/>
    <mergeCell ref="C23:D23"/>
    <mergeCell ref="C25:D25"/>
    <mergeCell ref="A33:H33"/>
    <mergeCell ref="A34:H36"/>
    <mergeCell ref="A37:H37"/>
    <mergeCell ref="B38:H38"/>
    <mergeCell ref="B39:H39"/>
  </mergeCells>
  <printOptions horizontalCentered="1" verticalCentered="1"/>
  <pageMargins left="0.45" right="0.45" top="0.38333333333333303" bottom="0.5" header="0.3" footer="0.3"/>
  <pageSetup scale="78" fitToHeight="0"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tint="0.59999389629810485"/>
    <pageSetUpPr fitToPage="1"/>
  </sheetPr>
  <dimension ref="A1:O40"/>
  <sheetViews>
    <sheetView zoomScaleNormal="100" workbookViewId="0">
      <selection activeCell="A4" sqref="A4:I4"/>
    </sheetView>
  </sheetViews>
  <sheetFormatPr defaultRowHeight="14.4" x14ac:dyDescent="0.3"/>
  <cols>
    <col min="1" max="1" width="17" style="4" customWidth="1"/>
    <col min="2" max="2" width="32.33203125" style="13" customWidth="1"/>
    <col min="3" max="3" width="17" style="13" customWidth="1"/>
    <col min="4" max="7" width="16.6640625" style="13" customWidth="1"/>
    <col min="8" max="8" width="6.6640625" style="4" customWidth="1"/>
    <col min="9" max="9" width="12.6640625" style="4" customWidth="1"/>
    <col min="10" max="10" width="22" customWidth="1"/>
  </cols>
  <sheetData>
    <row r="1" spans="1:14" x14ac:dyDescent="0.3">
      <c r="H1" s="322" t="s">
        <v>145</v>
      </c>
      <c r="I1" s="322"/>
    </row>
    <row r="2" spans="1:14" ht="22.5" customHeight="1" x14ac:dyDescent="0.35">
      <c r="A2" s="323" t="s">
        <v>9</v>
      </c>
      <c r="B2" s="323"/>
      <c r="C2" s="323"/>
      <c r="D2" s="323"/>
      <c r="E2" s="323"/>
      <c r="F2" s="323"/>
      <c r="G2" s="323"/>
      <c r="H2" s="323"/>
      <c r="I2" s="323"/>
    </row>
    <row r="3" spans="1:14" ht="20.25" customHeight="1" x14ac:dyDescent="0.35">
      <c r="A3" s="324" t="s">
        <v>35</v>
      </c>
      <c r="B3" s="325"/>
      <c r="C3" s="325"/>
      <c r="D3" s="325"/>
      <c r="E3" s="325"/>
      <c r="F3" s="325"/>
      <c r="G3" s="325"/>
      <c r="H3" s="325"/>
      <c r="I3" s="326"/>
    </row>
    <row r="4" spans="1:14" ht="19.5" customHeight="1" x14ac:dyDescent="0.3">
      <c r="A4" s="329" t="s">
        <v>149</v>
      </c>
      <c r="B4" s="329"/>
      <c r="C4" s="329"/>
      <c r="D4" s="329"/>
      <c r="E4" s="329"/>
      <c r="F4" s="329"/>
      <c r="G4" s="329"/>
      <c r="H4" s="329"/>
      <c r="I4" s="329"/>
    </row>
    <row r="5" spans="1:14" ht="19.5" customHeight="1" x14ac:dyDescent="0.3">
      <c r="A5" s="48" t="s">
        <v>23</v>
      </c>
      <c r="B5" s="395"/>
      <c r="C5" s="396"/>
      <c r="D5" s="396"/>
      <c r="E5" s="397"/>
      <c r="F5" s="49" t="s">
        <v>3</v>
      </c>
      <c r="G5" s="165"/>
      <c r="H5" s="42" t="s">
        <v>17</v>
      </c>
      <c r="I5" s="165"/>
    </row>
    <row r="6" spans="1:14" ht="6" customHeight="1" x14ac:dyDescent="0.3">
      <c r="A6" s="51"/>
      <c r="B6" s="56"/>
      <c r="C6" s="56"/>
      <c r="D6" s="56"/>
      <c r="E6" s="56"/>
      <c r="F6" s="53"/>
      <c r="G6" s="57"/>
      <c r="H6" s="50"/>
      <c r="I6" s="58"/>
    </row>
    <row r="7" spans="1:14" ht="53.25" customHeight="1" x14ac:dyDescent="0.3">
      <c r="A7" s="393"/>
      <c r="B7" s="394"/>
      <c r="C7" s="391" t="s">
        <v>125</v>
      </c>
      <c r="D7" s="392"/>
      <c r="E7" s="198"/>
      <c r="F7" s="334" t="s">
        <v>44</v>
      </c>
      <c r="G7" s="335"/>
      <c r="H7" s="312"/>
      <c r="I7" s="313"/>
    </row>
    <row r="8" spans="1:14" ht="37.5" customHeight="1" x14ac:dyDescent="0.3">
      <c r="A8" s="337" t="s">
        <v>28</v>
      </c>
      <c r="B8" s="337"/>
      <c r="C8" s="123" t="s">
        <v>74</v>
      </c>
      <c r="D8" s="199"/>
      <c r="E8" s="124" t="s">
        <v>42</v>
      </c>
      <c r="F8" s="192" t="s">
        <v>8</v>
      </c>
      <c r="G8" s="184" t="s">
        <v>15</v>
      </c>
      <c r="H8" s="330"/>
      <c r="I8" s="331"/>
      <c r="J8" s="17"/>
    </row>
    <row r="9" spans="1:14" ht="18" customHeight="1" x14ac:dyDescent="0.35">
      <c r="A9" s="314" t="s">
        <v>0</v>
      </c>
      <c r="B9" s="314"/>
      <c r="C9" s="189"/>
      <c r="D9" s="200"/>
      <c r="E9" s="205"/>
      <c r="F9" s="193"/>
      <c r="G9" s="168"/>
      <c r="H9" s="318"/>
      <c r="I9" s="319"/>
    </row>
    <row r="10" spans="1:14" ht="18" customHeight="1" x14ac:dyDescent="0.35">
      <c r="A10" s="314" t="s">
        <v>1</v>
      </c>
      <c r="B10" s="314"/>
      <c r="C10" s="189"/>
      <c r="D10" s="201"/>
      <c r="E10" s="208"/>
      <c r="F10" s="193"/>
      <c r="G10" s="168"/>
      <c r="H10" s="318"/>
      <c r="I10" s="319"/>
    </row>
    <row r="11" spans="1:14" ht="18" customHeight="1" x14ac:dyDescent="0.35">
      <c r="A11" s="320" t="s">
        <v>8</v>
      </c>
      <c r="B11" s="320"/>
      <c r="C11" s="190"/>
      <c r="D11" s="202"/>
      <c r="E11" s="195"/>
      <c r="F11" s="194"/>
      <c r="G11" s="168"/>
      <c r="H11" s="318"/>
      <c r="I11" s="319"/>
    </row>
    <row r="12" spans="1:14" ht="18" customHeight="1" x14ac:dyDescent="0.35">
      <c r="A12" s="320" t="s">
        <v>20</v>
      </c>
      <c r="B12" s="320"/>
      <c r="C12" s="190"/>
      <c r="D12" s="203"/>
      <c r="E12" s="209"/>
      <c r="F12" s="193"/>
      <c r="G12" s="145"/>
      <c r="H12" s="318"/>
      <c r="I12" s="319"/>
    </row>
    <row r="13" spans="1:14" ht="18" customHeight="1" x14ac:dyDescent="0.35">
      <c r="A13" s="320" t="s">
        <v>21</v>
      </c>
      <c r="B13" s="320"/>
      <c r="C13" s="190"/>
      <c r="D13" s="202"/>
      <c r="E13" s="195"/>
      <c r="F13" s="193"/>
      <c r="G13" s="145"/>
      <c r="H13" s="318"/>
      <c r="I13" s="319"/>
    </row>
    <row r="14" spans="1:14" ht="18" customHeight="1" x14ac:dyDescent="0.35">
      <c r="A14" s="315" t="s">
        <v>27</v>
      </c>
      <c r="B14" s="315"/>
      <c r="C14" s="190"/>
      <c r="D14" s="202"/>
      <c r="E14" s="195"/>
      <c r="F14" s="195"/>
      <c r="G14" s="166"/>
      <c r="H14" s="318"/>
      <c r="I14" s="319"/>
    </row>
    <row r="15" spans="1:14" ht="18" customHeight="1" x14ac:dyDescent="0.35">
      <c r="A15" s="315" t="s">
        <v>27</v>
      </c>
      <c r="B15" s="315"/>
      <c r="C15" s="190"/>
      <c r="D15" s="202"/>
      <c r="E15" s="195"/>
      <c r="F15" s="195"/>
      <c r="G15" s="166"/>
      <c r="H15" s="318"/>
      <c r="I15" s="319"/>
    </row>
    <row r="16" spans="1:14" ht="18" customHeight="1" x14ac:dyDescent="0.35">
      <c r="A16" s="317" t="s">
        <v>26</v>
      </c>
      <c r="B16" s="317"/>
      <c r="C16" s="191"/>
      <c r="D16" s="202"/>
      <c r="E16" s="196"/>
      <c r="F16" s="196"/>
      <c r="G16" s="150">
        <f>SUM(G14:G15)</f>
        <v>0</v>
      </c>
      <c r="H16" s="318"/>
      <c r="I16" s="319"/>
      <c r="N16" s="5"/>
    </row>
    <row r="17" spans="1:15" ht="18" customHeight="1" x14ac:dyDescent="0.35">
      <c r="A17" s="321" t="s">
        <v>94</v>
      </c>
      <c r="B17" s="321"/>
      <c r="C17" s="190"/>
      <c r="D17" s="202"/>
      <c r="E17" s="195"/>
      <c r="F17" s="195"/>
      <c r="G17" s="147"/>
      <c r="H17" s="318"/>
      <c r="I17" s="319"/>
    </row>
    <row r="18" spans="1:15" s="5" customFormat="1" ht="20.25" customHeight="1" x14ac:dyDescent="0.35">
      <c r="A18" s="336" t="s">
        <v>22</v>
      </c>
      <c r="B18" s="336"/>
      <c r="C18" s="206"/>
      <c r="D18" s="204"/>
      <c r="E18" s="207"/>
      <c r="F18" s="197">
        <f>F11</f>
        <v>0</v>
      </c>
      <c r="G18" s="153">
        <f>SUM(G12+G13+G16+G17)</f>
        <v>0</v>
      </c>
      <c r="H18" s="341"/>
      <c r="I18" s="342"/>
    </row>
    <row r="19" spans="1:15" s="5" customFormat="1" ht="28.5" customHeight="1" x14ac:dyDescent="0.3">
      <c r="A19" s="345" t="s">
        <v>128</v>
      </c>
      <c r="B19" s="346"/>
      <c r="C19" s="346"/>
      <c r="D19" s="390"/>
      <c r="E19" s="390"/>
      <c r="F19" s="347"/>
      <c r="G19" s="185">
        <f>G12+G13</f>
        <v>0</v>
      </c>
      <c r="H19" s="45"/>
      <c r="I19" s="46"/>
      <c r="K19" s="38"/>
      <c r="L19" s="38"/>
      <c r="M19" s="38"/>
      <c r="N19" s="38"/>
      <c r="O19" s="38"/>
    </row>
    <row r="20" spans="1:15" s="5" customFormat="1" ht="7.5" customHeight="1" x14ac:dyDescent="0.3">
      <c r="A20" s="32"/>
      <c r="B20" s="19"/>
      <c r="C20" s="122"/>
      <c r="D20" s="122"/>
      <c r="E20" s="122"/>
      <c r="F20" s="122"/>
      <c r="G20" s="122"/>
      <c r="H20" s="43"/>
      <c r="I20" s="44"/>
    </row>
    <row r="21" spans="1:15" ht="48" customHeight="1" x14ac:dyDescent="0.3">
      <c r="A21" s="337" t="s">
        <v>29</v>
      </c>
      <c r="B21" s="337"/>
      <c r="C21" s="123" t="s">
        <v>74</v>
      </c>
      <c r="D21" s="78" t="s">
        <v>131</v>
      </c>
      <c r="E21" s="78" t="s">
        <v>42</v>
      </c>
      <c r="F21" s="16" t="s">
        <v>8</v>
      </c>
      <c r="G21" s="28" t="s">
        <v>15</v>
      </c>
      <c r="H21" s="343" t="s">
        <v>19</v>
      </c>
      <c r="I21" s="344"/>
    </row>
    <row r="22" spans="1:15" ht="18" customHeight="1" x14ac:dyDescent="0.35">
      <c r="A22" s="314" t="s">
        <v>11</v>
      </c>
      <c r="B22" s="314"/>
      <c r="C22" s="162">
        <f>0-D22-F22-G22</f>
        <v>0</v>
      </c>
      <c r="D22" s="162"/>
      <c r="E22" s="161"/>
      <c r="F22" s="162"/>
      <c r="G22" s="162"/>
      <c r="H22" s="388">
        <f>SUM(C22+D22+F22+G22)</f>
        <v>0</v>
      </c>
      <c r="I22" s="389"/>
    </row>
    <row r="23" spans="1:15" ht="18" customHeight="1" x14ac:dyDescent="0.35">
      <c r="A23" s="314" t="s">
        <v>5</v>
      </c>
      <c r="B23" s="314"/>
      <c r="C23" s="162">
        <f>0-D23-F23-G23</f>
        <v>0</v>
      </c>
      <c r="D23" s="162"/>
      <c r="E23" s="161"/>
      <c r="F23" s="162"/>
      <c r="G23" s="162"/>
      <c r="H23" s="388">
        <f>SUM(C23+D23+F23+G23)</f>
        <v>0</v>
      </c>
      <c r="I23" s="389"/>
    </row>
    <row r="24" spans="1:15" ht="18" customHeight="1" x14ac:dyDescent="0.35">
      <c r="A24" s="314" t="s">
        <v>154</v>
      </c>
      <c r="B24" s="314"/>
      <c r="C24" s="162">
        <f>0-D24-F24-G24</f>
        <v>0</v>
      </c>
      <c r="D24" s="162"/>
      <c r="E24" s="161"/>
      <c r="F24" s="162"/>
      <c r="G24" s="162"/>
      <c r="H24" s="388">
        <f>SUM(C24+D24+F24+G24)</f>
        <v>0</v>
      </c>
      <c r="I24" s="389"/>
    </row>
    <row r="25" spans="1:15" ht="18" customHeight="1" x14ac:dyDescent="0.35">
      <c r="A25" s="355" t="s">
        <v>6</v>
      </c>
      <c r="B25" s="355"/>
      <c r="C25" s="162">
        <f>0-D25-E25-F25-G25</f>
        <v>0</v>
      </c>
      <c r="D25" s="162"/>
      <c r="E25" s="162"/>
      <c r="F25" s="163"/>
      <c r="G25" s="163"/>
      <c r="H25" s="388">
        <f>SUM(C25+D25+E25+F25+G25)</f>
        <v>0</v>
      </c>
      <c r="I25" s="389"/>
    </row>
    <row r="26" spans="1:15" ht="18" customHeight="1" x14ac:dyDescent="0.35">
      <c r="A26" s="355" t="s">
        <v>7</v>
      </c>
      <c r="B26" s="355"/>
      <c r="C26" s="162">
        <f>0-D26-F26-G26</f>
        <v>0</v>
      </c>
      <c r="D26" s="162"/>
      <c r="E26" s="161"/>
      <c r="F26" s="162"/>
      <c r="G26" s="162"/>
      <c r="H26" s="388">
        <f>SUM(C26+D26+F26+G26)</f>
        <v>0</v>
      </c>
      <c r="I26" s="389"/>
    </row>
    <row r="27" spans="1:15" s="5" customFormat="1" ht="18" customHeight="1" x14ac:dyDescent="0.3">
      <c r="A27" s="352" t="s">
        <v>116</v>
      </c>
      <c r="B27" s="352"/>
      <c r="C27" s="164">
        <f>C22+C23+C24+C25+C26</f>
        <v>0</v>
      </c>
      <c r="D27" s="164">
        <f>SUM(D22+D23+D25+D26+D24)</f>
        <v>0</v>
      </c>
      <c r="E27" s="164">
        <f>SUM(E22+E23+E25+E26+E24)</f>
        <v>0</v>
      </c>
      <c r="F27" s="164">
        <f>SUM(F22+F23+F25+F26+F24)</f>
        <v>0</v>
      </c>
      <c r="G27" s="164">
        <f>SUM(G22+G23+G25+G26+G24)</f>
        <v>0</v>
      </c>
      <c r="H27" s="379">
        <f>SUM(H22:I26)</f>
        <v>0</v>
      </c>
      <c r="I27" s="380"/>
    </row>
    <row r="28" spans="1:15" s="5" customFormat="1" ht="18" customHeight="1" x14ac:dyDescent="0.35">
      <c r="A28" s="372" t="s">
        <v>117</v>
      </c>
      <c r="B28" s="373"/>
      <c r="C28" s="382"/>
      <c r="D28" s="383"/>
      <c r="E28" s="383"/>
      <c r="F28" s="383"/>
      <c r="G28" s="384"/>
      <c r="H28" s="385">
        <f>G16</f>
        <v>0</v>
      </c>
      <c r="I28" s="386"/>
    </row>
    <row r="29" spans="1:15" s="5" customFormat="1" ht="18" customHeight="1" x14ac:dyDescent="0.3">
      <c r="A29" s="352" t="s">
        <v>118</v>
      </c>
      <c r="B29" s="352"/>
      <c r="C29" s="382"/>
      <c r="D29" s="383"/>
      <c r="E29" s="383"/>
      <c r="F29" s="383"/>
      <c r="G29" s="384"/>
      <c r="H29" s="387">
        <f>H27+H28</f>
        <v>0</v>
      </c>
      <c r="I29" s="380"/>
    </row>
    <row r="30" spans="1:15" s="7" customFormat="1" ht="37.5" customHeight="1" x14ac:dyDescent="0.4">
      <c r="A30" s="353" t="s">
        <v>69</v>
      </c>
      <c r="B30" s="354"/>
      <c r="C30" s="398"/>
      <c r="D30" s="399"/>
      <c r="E30" s="399"/>
      <c r="F30" s="400"/>
      <c r="G30" s="401">
        <f>SUM(C27+D27)</f>
        <v>0</v>
      </c>
      <c r="H30" s="402"/>
      <c r="I30" s="403"/>
    </row>
    <row r="31" spans="1:15" s="7" customFormat="1" ht="15" customHeight="1" x14ac:dyDescent="0.3">
      <c r="A31" s="381" t="s">
        <v>41</v>
      </c>
      <c r="B31" s="338"/>
      <c r="C31" s="338"/>
      <c r="D31" s="338"/>
      <c r="E31" s="338"/>
      <c r="F31" s="338"/>
      <c r="G31" s="338"/>
      <c r="H31" s="338"/>
      <c r="I31" s="340"/>
    </row>
    <row r="32" spans="1:15" s="39" customFormat="1" ht="8.25" customHeight="1" x14ac:dyDescent="0.3">
      <c r="A32" s="22"/>
      <c r="B32" s="23"/>
      <c r="C32" s="24"/>
      <c r="D32" s="24"/>
      <c r="E32" s="24"/>
      <c r="F32" s="24"/>
      <c r="G32" s="24"/>
      <c r="H32" s="40"/>
      <c r="I32" s="41"/>
    </row>
    <row r="33" spans="1:9" s="7" customFormat="1" ht="77.25" customHeight="1" x14ac:dyDescent="0.3">
      <c r="A33" s="376" t="s">
        <v>25</v>
      </c>
      <c r="B33" s="377"/>
      <c r="C33" s="377"/>
      <c r="D33" s="377"/>
      <c r="E33" s="377"/>
      <c r="F33" s="377"/>
      <c r="G33" s="377"/>
      <c r="H33" s="377"/>
      <c r="I33" s="378"/>
    </row>
    <row r="34" spans="1:9" ht="15" customHeight="1" x14ac:dyDescent="0.3">
      <c r="A34" s="280" t="s">
        <v>140</v>
      </c>
      <c r="B34" s="281"/>
      <c r="C34" s="281"/>
      <c r="D34" s="281"/>
      <c r="E34" s="281"/>
      <c r="F34" s="281"/>
      <c r="G34" s="281"/>
      <c r="H34" s="281"/>
      <c r="I34" s="282"/>
    </row>
    <row r="35" spans="1:9" x14ac:dyDescent="0.3">
      <c r="A35" s="283"/>
      <c r="B35" s="284"/>
      <c r="C35" s="284"/>
      <c r="D35" s="284"/>
      <c r="E35" s="284"/>
      <c r="F35" s="284"/>
      <c r="G35" s="284"/>
      <c r="H35" s="284"/>
      <c r="I35" s="285"/>
    </row>
    <row r="36" spans="1:9" x14ac:dyDescent="0.3">
      <c r="A36" s="286"/>
      <c r="B36" s="287"/>
      <c r="C36" s="287"/>
      <c r="D36" s="287"/>
      <c r="E36" s="287"/>
      <c r="F36" s="287"/>
      <c r="G36" s="287"/>
      <c r="H36" s="287"/>
      <c r="I36" s="288"/>
    </row>
    <row r="37" spans="1:9" ht="18" customHeight="1" x14ac:dyDescent="0.3">
      <c r="A37" s="289" t="s">
        <v>4</v>
      </c>
      <c r="B37" s="290"/>
      <c r="C37" s="290"/>
      <c r="D37" s="290"/>
      <c r="E37" s="290"/>
      <c r="F37" s="290"/>
      <c r="G37" s="290"/>
      <c r="H37" s="290"/>
      <c r="I37" s="291"/>
    </row>
    <row r="38" spans="1:9" ht="28.95" customHeight="1" x14ac:dyDescent="0.3">
      <c r="A38" s="266" t="s">
        <v>141</v>
      </c>
      <c r="B38" s="292"/>
      <c r="C38" s="293"/>
      <c r="D38" s="293"/>
      <c r="E38" s="293"/>
      <c r="F38" s="293"/>
      <c r="G38" s="293"/>
      <c r="H38" s="293"/>
      <c r="I38" s="294"/>
    </row>
    <row r="39" spans="1:9" ht="28.95" customHeight="1" x14ac:dyDescent="0.3">
      <c r="A39" s="265" t="s">
        <v>2</v>
      </c>
      <c r="B39" s="295"/>
      <c r="C39" s="296"/>
      <c r="D39" s="296"/>
      <c r="E39" s="296"/>
      <c r="F39" s="296"/>
      <c r="G39" s="296"/>
      <c r="H39" s="296"/>
      <c r="I39" s="297"/>
    </row>
    <row r="40" spans="1:9" x14ac:dyDescent="0.3">
      <c r="A40" s="316" t="s">
        <v>127</v>
      </c>
      <c r="B40" s="316"/>
      <c r="C40" s="316"/>
      <c r="D40" s="316"/>
      <c r="E40" s="316"/>
      <c r="F40" s="316"/>
      <c r="G40" s="316"/>
      <c r="H40" s="316"/>
      <c r="I40" s="316"/>
    </row>
  </sheetData>
  <sheetProtection algorithmName="SHA-512" hashValue="jRlYIlCHR8AzZrJ1FLJUx2uMNzMF8ffgL7x9z0jEN2FO+UTv2lB8WOqMjuF+uEEDvevnz5eiREWiGWL4hGmxwQ==" saltValue="bnq+5f2h4m5pjRu1s1ZQfg==" spinCount="100000" sheet="1" objects="1" scenarios="1"/>
  <mergeCells count="62">
    <mergeCell ref="A40:I40"/>
    <mergeCell ref="C30:F30"/>
    <mergeCell ref="G30:I30"/>
    <mergeCell ref="A9:B9"/>
    <mergeCell ref="H9:I9"/>
    <mergeCell ref="A10:B10"/>
    <mergeCell ref="H10:I10"/>
    <mergeCell ref="A11:B11"/>
    <mergeCell ref="H11:I11"/>
    <mergeCell ref="H12:I12"/>
    <mergeCell ref="A13:B13"/>
    <mergeCell ref="H13:I13"/>
    <mergeCell ref="A14:B14"/>
    <mergeCell ref="H14:I14"/>
    <mergeCell ref="A12:B12"/>
    <mergeCell ref="A15:B15"/>
    <mergeCell ref="A8:B8"/>
    <mergeCell ref="H8:I8"/>
    <mergeCell ref="H1:I1"/>
    <mergeCell ref="A2:I2"/>
    <mergeCell ref="A3:I3"/>
    <mergeCell ref="A4:I4"/>
    <mergeCell ref="C7:D7"/>
    <mergeCell ref="F7:G7"/>
    <mergeCell ref="A7:B7"/>
    <mergeCell ref="H7:I7"/>
    <mergeCell ref="B5:E5"/>
    <mergeCell ref="H15:I15"/>
    <mergeCell ref="A16:B16"/>
    <mergeCell ref="H16:I16"/>
    <mergeCell ref="A17:B17"/>
    <mergeCell ref="H17:I17"/>
    <mergeCell ref="A18:B18"/>
    <mergeCell ref="H18:I18"/>
    <mergeCell ref="A21:B21"/>
    <mergeCell ref="H21:I21"/>
    <mergeCell ref="A22:B22"/>
    <mergeCell ref="H22:I22"/>
    <mergeCell ref="A19:F19"/>
    <mergeCell ref="A23:B23"/>
    <mergeCell ref="H23:I23"/>
    <mergeCell ref="A25:B25"/>
    <mergeCell ref="H25:I25"/>
    <mergeCell ref="A26:B26"/>
    <mergeCell ref="H26:I26"/>
    <mergeCell ref="A24:B24"/>
    <mergeCell ref="H24:I24"/>
    <mergeCell ref="A27:B27"/>
    <mergeCell ref="H27:I27"/>
    <mergeCell ref="A30:B30"/>
    <mergeCell ref="A31:I31"/>
    <mergeCell ref="A28:B28"/>
    <mergeCell ref="A29:B29"/>
    <mergeCell ref="C28:G28"/>
    <mergeCell ref="C29:G29"/>
    <mergeCell ref="H28:I28"/>
    <mergeCell ref="H29:I29"/>
    <mergeCell ref="A33:I33"/>
    <mergeCell ref="A34:I36"/>
    <mergeCell ref="A37:I37"/>
    <mergeCell ref="B38:I38"/>
    <mergeCell ref="B39:I39"/>
  </mergeCells>
  <printOptions horizontalCentered="1" verticalCentered="1"/>
  <pageMargins left="0.45" right="0.45" top="0.38333333333333303" bottom="0.5" header="0.3" footer="0.3"/>
  <pageSetup scale="63"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4" tint="0.59999389629810485"/>
    <pageSetUpPr fitToPage="1"/>
  </sheetPr>
  <dimension ref="A1:O39"/>
  <sheetViews>
    <sheetView zoomScaleNormal="100" workbookViewId="0">
      <selection activeCell="A4" sqref="A4:I4"/>
    </sheetView>
  </sheetViews>
  <sheetFormatPr defaultRowHeight="14.4" x14ac:dyDescent="0.3"/>
  <cols>
    <col min="1" max="1" width="17" style="76" customWidth="1"/>
    <col min="2" max="2" width="32.33203125" style="13" customWidth="1"/>
    <col min="3" max="3" width="10.6640625" style="13" customWidth="1"/>
    <col min="4" max="4" width="8" style="13" customWidth="1"/>
    <col min="5" max="7" width="16.6640625" style="13" customWidth="1"/>
    <col min="8" max="8" width="7.5546875" style="76" customWidth="1"/>
    <col min="9" max="9" width="12.6640625" style="76" customWidth="1"/>
    <col min="10" max="10" width="22" customWidth="1"/>
  </cols>
  <sheetData>
    <row r="1" spans="1:14" x14ac:dyDescent="0.3">
      <c r="H1" s="322" t="s">
        <v>145</v>
      </c>
      <c r="I1" s="322"/>
    </row>
    <row r="2" spans="1:14" ht="22.5" customHeight="1" x14ac:dyDescent="0.35">
      <c r="A2" s="323" t="s">
        <v>9</v>
      </c>
      <c r="B2" s="323"/>
      <c r="C2" s="323"/>
      <c r="D2" s="323"/>
      <c r="E2" s="323"/>
      <c r="F2" s="323"/>
      <c r="G2" s="323"/>
      <c r="H2" s="323"/>
      <c r="I2" s="323"/>
    </row>
    <row r="3" spans="1:14" ht="20.25" customHeight="1" x14ac:dyDescent="0.35">
      <c r="A3" s="324" t="s">
        <v>35</v>
      </c>
      <c r="B3" s="325"/>
      <c r="C3" s="325"/>
      <c r="D3" s="325"/>
      <c r="E3" s="325"/>
      <c r="F3" s="325"/>
      <c r="G3" s="325"/>
      <c r="H3" s="325"/>
      <c r="I3" s="326"/>
    </row>
    <row r="4" spans="1:14" ht="19.5" customHeight="1" x14ac:dyDescent="0.3">
      <c r="A4" s="329" t="s">
        <v>150</v>
      </c>
      <c r="B4" s="329"/>
      <c r="C4" s="329"/>
      <c r="D4" s="329"/>
      <c r="E4" s="329"/>
      <c r="F4" s="329"/>
      <c r="G4" s="329"/>
      <c r="H4" s="329"/>
      <c r="I4" s="329"/>
    </row>
    <row r="5" spans="1:14" ht="19.5" customHeight="1" x14ac:dyDescent="0.3">
      <c r="A5" s="48" t="s">
        <v>23</v>
      </c>
      <c r="B5" s="395"/>
      <c r="C5" s="396"/>
      <c r="D5" s="396"/>
      <c r="E5" s="397"/>
      <c r="F5" s="49" t="s">
        <v>3</v>
      </c>
      <c r="G5" s="165"/>
      <c r="H5" s="42" t="s">
        <v>17</v>
      </c>
      <c r="I5" s="165"/>
    </row>
    <row r="6" spans="1:14" ht="6" customHeight="1" x14ac:dyDescent="0.3">
      <c r="A6" s="51"/>
      <c r="B6" s="56"/>
      <c r="C6" s="56"/>
      <c r="D6" s="56"/>
      <c r="E6" s="56"/>
      <c r="F6" s="53"/>
      <c r="G6" s="57"/>
      <c r="H6" s="50"/>
      <c r="I6" s="58"/>
    </row>
    <row r="7" spans="1:14" ht="53.25" customHeight="1" x14ac:dyDescent="0.3">
      <c r="A7" s="393"/>
      <c r="B7" s="394"/>
      <c r="C7" s="391" t="s">
        <v>125</v>
      </c>
      <c r="D7" s="406"/>
      <c r="E7" s="407"/>
      <c r="F7" s="334" t="s">
        <v>44</v>
      </c>
      <c r="G7" s="335"/>
      <c r="H7" s="312"/>
      <c r="I7" s="313"/>
    </row>
    <row r="8" spans="1:14" ht="30.75" customHeight="1" x14ac:dyDescent="0.3">
      <c r="A8" s="337" t="s">
        <v>30</v>
      </c>
      <c r="B8" s="337"/>
      <c r="C8" s="308" t="s">
        <v>74</v>
      </c>
      <c r="D8" s="309"/>
      <c r="E8" s="77" t="s">
        <v>42</v>
      </c>
      <c r="F8" s="47" t="s">
        <v>8</v>
      </c>
      <c r="G8" s="184" t="s">
        <v>15</v>
      </c>
      <c r="H8" s="330"/>
      <c r="I8" s="331"/>
      <c r="J8" s="17"/>
    </row>
    <row r="9" spans="1:14" ht="18" customHeight="1" x14ac:dyDescent="0.35">
      <c r="A9" s="314" t="s">
        <v>0</v>
      </c>
      <c r="B9" s="314"/>
      <c r="C9" s="404"/>
      <c r="D9" s="405"/>
      <c r="E9" s="138"/>
      <c r="F9" s="139"/>
      <c r="G9" s="140"/>
      <c r="H9" s="318"/>
      <c r="I9" s="319"/>
    </row>
    <row r="10" spans="1:14" ht="18" customHeight="1" x14ac:dyDescent="0.35">
      <c r="A10" s="314" t="s">
        <v>1</v>
      </c>
      <c r="B10" s="314"/>
      <c r="C10" s="404"/>
      <c r="D10" s="405"/>
      <c r="E10" s="141"/>
      <c r="F10" s="139"/>
      <c r="G10" s="140"/>
      <c r="H10" s="318"/>
      <c r="I10" s="319"/>
    </row>
    <row r="11" spans="1:14" ht="18" customHeight="1" x14ac:dyDescent="0.35">
      <c r="A11" s="320" t="s">
        <v>8</v>
      </c>
      <c r="B11" s="320"/>
      <c r="C11" s="408"/>
      <c r="D11" s="409"/>
      <c r="E11" s="142"/>
      <c r="F11" s="143"/>
      <c r="G11" s="140"/>
      <c r="H11" s="318"/>
      <c r="I11" s="319"/>
    </row>
    <row r="12" spans="1:14" ht="18" customHeight="1" x14ac:dyDescent="0.35">
      <c r="A12" s="320" t="s">
        <v>20</v>
      </c>
      <c r="B12" s="320"/>
      <c r="C12" s="408"/>
      <c r="D12" s="409"/>
      <c r="E12" s="144"/>
      <c r="F12" s="139"/>
      <c r="G12" s="145"/>
      <c r="H12" s="318"/>
      <c r="I12" s="319"/>
    </row>
    <row r="13" spans="1:14" ht="18" customHeight="1" x14ac:dyDescent="0.35">
      <c r="A13" s="320" t="s">
        <v>21</v>
      </c>
      <c r="B13" s="320"/>
      <c r="C13" s="408"/>
      <c r="D13" s="409"/>
      <c r="E13" s="142"/>
      <c r="F13" s="139"/>
      <c r="G13" s="145"/>
      <c r="H13" s="318"/>
      <c r="I13" s="319"/>
    </row>
    <row r="14" spans="1:14" ht="18" customHeight="1" x14ac:dyDescent="0.35">
      <c r="A14" s="315" t="s">
        <v>27</v>
      </c>
      <c r="B14" s="315"/>
      <c r="C14" s="408"/>
      <c r="D14" s="409"/>
      <c r="E14" s="146"/>
      <c r="F14" s="142"/>
      <c r="G14" s="166"/>
      <c r="H14" s="318"/>
      <c r="I14" s="319"/>
    </row>
    <row r="15" spans="1:14" ht="18" customHeight="1" x14ac:dyDescent="0.35">
      <c r="A15" s="315" t="s">
        <v>27</v>
      </c>
      <c r="B15" s="315"/>
      <c r="C15" s="408"/>
      <c r="D15" s="409"/>
      <c r="E15" s="146"/>
      <c r="F15" s="142"/>
      <c r="G15" s="166"/>
      <c r="H15" s="318"/>
      <c r="I15" s="319"/>
    </row>
    <row r="16" spans="1:14" ht="18" customHeight="1" x14ac:dyDescent="0.35">
      <c r="A16" s="317" t="s">
        <v>26</v>
      </c>
      <c r="B16" s="317"/>
      <c r="C16" s="410"/>
      <c r="D16" s="411"/>
      <c r="E16" s="148"/>
      <c r="F16" s="149"/>
      <c r="G16" s="150">
        <f>SUM(G14:G15)</f>
        <v>0</v>
      </c>
      <c r="H16" s="318"/>
      <c r="I16" s="319"/>
      <c r="N16" s="5"/>
    </row>
    <row r="17" spans="1:15" ht="18" customHeight="1" x14ac:dyDescent="0.35">
      <c r="A17" s="321" t="s">
        <v>94</v>
      </c>
      <c r="B17" s="321"/>
      <c r="C17" s="408"/>
      <c r="D17" s="409"/>
      <c r="E17" s="142"/>
      <c r="F17" s="142"/>
      <c r="G17" s="147"/>
      <c r="H17" s="318"/>
      <c r="I17" s="319"/>
    </row>
    <row r="18" spans="1:15" s="5" customFormat="1" ht="20.25" customHeight="1" x14ac:dyDescent="0.35">
      <c r="A18" s="336" t="s">
        <v>22</v>
      </c>
      <c r="B18" s="336"/>
      <c r="C18" s="412"/>
      <c r="D18" s="413"/>
      <c r="E18" s="151"/>
      <c r="F18" s="152">
        <f>F11</f>
        <v>0</v>
      </c>
      <c r="G18" s="153">
        <f>SUM(G12+G13+G16+G17)</f>
        <v>0</v>
      </c>
      <c r="H18" s="341"/>
      <c r="I18" s="342"/>
    </row>
    <row r="19" spans="1:15" s="5" customFormat="1" ht="28.5" customHeight="1" x14ac:dyDescent="0.3">
      <c r="A19" s="345" t="s">
        <v>128</v>
      </c>
      <c r="B19" s="346"/>
      <c r="C19" s="346"/>
      <c r="D19" s="390"/>
      <c r="E19" s="390"/>
      <c r="F19" s="347"/>
      <c r="G19" s="185">
        <f>G12+G13</f>
        <v>0</v>
      </c>
      <c r="H19" s="45"/>
      <c r="I19" s="46"/>
      <c r="K19" s="38"/>
      <c r="L19" s="38"/>
      <c r="M19" s="38"/>
      <c r="N19" s="38"/>
      <c r="O19" s="38"/>
    </row>
    <row r="20" spans="1:15" s="5" customFormat="1" ht="7.5" customHeight="1" x14ac:dyDescent="0.3">
      <c r="A20" s="32"/>
      <c r="B20" s="19"/>
      <c r="C20" s="122"/>
      <c r="D20" s="122"/>
      <c r="E20" s="122"/>
      <c r="F20" s="122"/>
      <c r="G20" s="122"/>
      <c r="H20" s="43"/>
      <c r="I20" s="44"/>
    </row>
    <row r="21" spans="1:15" ht="30.75" customHeight="1" x14ac:dyDescent="0.3">
      <c r="A21" s="337" t="s">
        <v>31</v>
      </c>
      <c r="B21" s="337"/>
      <c r="C21" s="308" t="s">
        <v>74</v>
      </c>
      <c r="D21" s="309"/>
      <c r="E21" s="78" t="s">
        <v>42</v>
      </c>
      <c r="F21" s="16" t="s">
        <v>8</v>
      </c>
      <c r="G21" s="28" t="s">
        <v>15</v>
      </c>
      <c r="H21" s="343" t="s">
        <v>19</v>
      </c>
      <c r="I21" s="344"/>
    </row>
    <row r="22" spans="1:15" ht="18" customHeight="1" x14ac:dyDescent="0.35">
      <c r="A22" s="314" t="s">
        <v>11</v>
      </c>
      <c r="B22" s="314"/>
      <c r="C22" s="414">
        <f>0-F22-G22</f>
        <v>0</v>
      </c>
      <c r="D22" s="415"/>
      <c r="E22" s="161"/>
      <c r="F22" s="162"/>
      <c r="G22" s="162"/>
      <c r="H22" s="388">
        <f>SUM(C22+F22+G22)</f>
        <v>0</v>
      </c>
      <c r="I22" s="389"/>
    </row>
    <row r="23" spans="1:15" ht="18" customHeight="1" x14ac:dyDescent="0.35">
      <c r="A23" s="314" t="s">
        <v>5</v>
      </c>
      <c r="B23" s="314"/>
      <c r="C23" s="414">
        <f>0-F23-G23</f>
        <v>0</v>
      </c>
      <c r="D23" s="415"/>
      <c r="E23" s="161"/>
      <c r="F23" s="162"/>
      <c r="G23" s="162"/>
      <c r="H23" s="388">
        <f t="shared" ref="H23:H26" si="0">SUM(C23+F23+G23)</f>
        <v>0</v>
      </c>
      <c r="I23" s="389"/>
    </row>
    <row r="24" spans="1:15" ht="18" customHeight="1" x14ac:dyDescent="0.35">
      <c r="A24" s="314" t="s">
        <v>154</v>
      </c>
      <c r="B24" s="314"/>
      <c r="C24" s="414">
        <f>0-F24-G24</f>
        <v>0</v>
      </c>
      <c r="D24" s="415"/>
      <c r="E24" s="161"/>
      <c r="F24" s="162"/>
      <c r="G24" s="162"/>
      <c r="H24" s="388">
        <f t="shared" ref="H24" si="1">SUM(C24+F24+G24)</f>
        <v>0</v>
      </c>
      <c r="I24" s="389"/>
    </row>
    <row r="25" spans="1:15" ht="18" customHeight="1" x14ac:dyDescent="0.35">
      <c r="A25" s="355" t="s">
        <v>6</v>
      </c>
      <c r="B25" s="355"/>
      <c r="C25" s="414">
        <f>0-E25-F25-G25</f>
        <v>0</v>
      </c>
      <c r="D25" s="415"/>
      <c r="E25" s="162"/>
      <c r="F25" s="163"/>
      <c r="G25" s="163"/>
      <c r="H25" s="388">
        <f>SUM(C25+E25+F25+G25)</f>
        <v>0</v>
      </c>
      <c r="I25" s="389"/>
    </row>
    <row r="26" spans="1:15" ht="18" customHeight="1" x14ac:dyDescent="0.35">
      <c r="A26" s="355" t="s">
        <v>7</v>
      </c>
      <c r="B26" s="355"/>
      <c r="C26" s="414">
        <f>0-F26-G26</f>
        <v>0</v>
      </c>
      <c r="D26" s="415"/>
      <c r="E26" s="161"/>
      <c r="F26" s="162"/>
      <c r="G26" s="162"/>
      <c r="H26" s="388">
        <f t="shared" si="0"/>
        <v>0</v>
      </c>
      <c r="I26" s="389"/>
    </row>
    <row r="27" spans="1:15" s="5" customFormat="1" ht="18" customHeight="1" x14ac:dyDescent="0.3">
      <c r="A27" s="352" t="s">
        <v>116</v>
      </c>
      <c r="B27" s="352"/>
      <c r="C27" s="416">
        <f>SUM(C22+C23+C24+C25+C26)</f>
        <v>0</v>
      </c>
      <c r="D27" s="417"/>
      <c r="E27" s="270">
        <f>SUM(E22+E23+E25+E26+E24)</f>
        <v>0</v>
      </c>
      <c r="F27" s="270">
        <f>SUM(F22+F23+F25+F26+F24)</f>
        <v>0</v>
      </c>
      <c r="G27" s="186">
        <f>SUM(G22+G23+G25+G26+G24)</f>
        <v>0</v>
      </c>
      <c r="H27" s="379">
        <f>SUM(H22:I26)</f>
        <v>0</v>
      </c>
      <c r="I27" s="380"/>
    </row>
    <row r="28" spans="1:15" s="5" customFormat="1" ht="18" customHeight="1" x14ac:dyDescent="0.35">
      <c r="A28" s="372" t="s">
        <v>117</v>
      </c>
      <c r="B28" s="373"/>
      <c r="C28" s="382"/>
      <c r="D28" s="383"/>
      <c r="E28" s="383"/>
      <c r="F28" s="383"/>
      <c r="G28" s="384"/>
      <c r="H28" s="385">
        <f>G16</f>
        <v>0</v>
      </c>
      <c r="I28" s="386"/>
    </row>
    <row r="29" spans="1:15" s="5" customFormat="1" ht="18" customHeight="1" x14ac:dyDescent="0.3">
      <c r="A29" s="352" t="s">
        <v>118</v>
      </c>
      <c r="B29" s="352"/>
      <c r="C29" s="382"/>
      <c r="D29" s="383"/>
      <c r="E29" s="383"/>
      <c r="F29" s="383"/>
      <c r="G29" s="384"/>
      <c r="H29" s="387">
        <f>H27+H28</f>
        <v>0</v>
      </c>
      <c r="I29" s="380"/>
    </row>
    <row r="30" spans="1:15" s="7" customFormat="1" ht="37.5" customHeight="1" x14ac:dyDescent="0.35">
      <c r="A30" s="353" t="s">
        <v>69</v>
      </c>
      <c r="B30" s="354"/>
      <c r="C30" s="398"/>
      <c r="D30" s="399"/>
      <c r="E30" s="399"/>
      <c r="F30" s="400"/>
      <c r="G30" s="418">
        <f>C27</f>
        <v>0</v>
      </c>
      <c r="H30" s="419"/>
      <c r="I30" s="420"/>
    </row>
    <row r="31" spans="1:15" s="7" customFormat="1" ht="15" customHeight="1" x14ac:dyDescent="0.3">
      <c r="A31" s="381" t="s">
        <v>41</v>
      </c>
      <c r="B31" s="338"/>
      <c r="C31" s="338"/>
      <c r="D31" s="338"/>
      <c r="E31" s="338"/>
      <c r="F31" s="338"/>
      <c r="G31" s="338"/>
      <c r="H31" s="338"/>
      <c r="I31" s="340"/>
    </row>
    <row r="32" spans="1:15" s="7" customFormat="1" ht="77.25" customHeight="1" x14ac:dyDescent="0.3">
      <c r="A32" s="277" t="s">
        <v>25</v>
      </c>
      <c r="B32" s="278"/>
      <c r="C32" s="278"/>
      <c r="D32" s="278"/>
      <c r="E32" s="278"/>
      <c r="F32" s="278"/>
      <c r="G32" s="278"/>
      <c r="H32" s="278"/>
      <c r="I32" s="279"/>
    </row>
    <row r="33" spans="1:9" ht="15" customHeight="1" x14ac:dyDescent="0.3">
      <c r="A33" s="280" t="s">
        <v>140</v>
      </c>
      <c r="B33" s="281"/>
      <c r="C33" s="281"/>
      <c r="D33" s="281"/>
      <c r="E33" s="281"/>
      <c r="F33" s="281"/>
      <c r="G33" s="281"/>
      <c r="H33" s="281"/>
      <c r="I33" s="282"/>
    </row>
    <row r="34" spans="1:9" x14ac:dyDescent="0.3">
      <c r="A34" s="283"/>
      <c r="B34" s="284"/>
      <c r="C34" s="284"/>
      <c r="D34" s="284"/>
      <c r="E34" s="284"/>
      <c r="F34" s="284"/>
      <c r="G34" s="284"/>
      <c r="H34" s="284"/>
      <c r="I34" s="285"/>
    </row>
    <row r="35" spans="1:9" x14ac:dyDescent="0.3">
      <c r="A35" s="286"/>
      <c r="B35" s="287"/>
      <c r="C35" s="287"/>
      <c r="D35" s="287"/>
      <c r="E35" s="287"/>
      <c r="F35" s="287"/>
      <c r="G35" s="287"/>
      <c r="H35" s="287"/>
      <c r="I35" s="288"/>
    </row>
    <row r="36" spans="1:9" ht="18" customHeight="1" x14ac:dyDescent="0.3">
      <c r="A36" s="289" t="s">
        <v>4</v>
      </c>
      <c r="B36" s="290"/>
      <c r="C36" s="290"/>
      <c r="D36" s="290"/>
      <c r="E36" s="290"/>
      <c r="F36" s="290"/>
      <c r="G36" s="290"/>
      <c r="H36" s="290"/>
      <c r="I36" s="291"/>
    </row>
    <row r="37" spans="1:9" ht="28.95" customHeight="1" x14ac:dyDescent="0.3">
      <c r="A37" s="266" t="s">
        <v>141</v>
      </c>
      <c r="B37" s="292"/>
      <c r="C37" s="293"/>
      <c r="D37" s="293"/>
      <c r="E37" s="293"/>
      <c r="F37" s="293"/>
      <c r="G37" s="293"/>
      <c r="H37" s="293"/>
      <c r="I37" s="294"/>
    </row>
    <row r="38" spans="1:9" ht="28.95" customHeight="1" x14ac:dyDescent="0.3">
      <c r="A38" s="265" t="s">
        <v>2</v>
      </c>
      <c r="B38" s="421"/>
      <c r="C38" s="422"/>
      <c r="D38" s="422"/>
      <c r="E38" s="422"/>
      <c r="F38" s="422"/>
      <c r="G38" s="422"/>
      <c r="H38" s="422"/>
      <c r="I38" s="423"/>
    </row>
    <row r="39" spans="1:9" x14ac:dyDescent="0.3">
      <c r="A39" s="316" t="s">
        <v>127</v>
      </c>
      <c r="B39" s="316"/>
      <c r="C39" s="316"/>
      <c r="D39" s="316"/>
      <c r="E39" s="316"/>
      <c r="F39" s="316"/>
      <c r="G39" s="316"/>
      <c r="H39" s="316"/>
      <c r="I39" s="316"/>
    </row>
  </sheetData>
  <sheetProtection algorithmName="SHA-512" hashValue="j7w+soPeFDf66if35oMTw0731/pKi9UCCt5WACVXjC3OYoROkQlvkJ+IMi4FzBowa1X2kfIxVFceNd47aqM6OQ==" saltValue="mu3J0iez7FeAzyg4Zy91iw==" spinCount="100000" sheet="1" objects="1" scenarios="1"/>
  <mergeCells count="80">
    <mergeCell ref="A30:B30"/>
    <mergeCell ref="C30:F30"/>
    <mergeCell ref="G30:I30"/>
    <mergeCell ref="A39:I39"/>
    <mergeCell ref="A31:I31"/>
    <mergeCell ref="A32:I32"/>
    <mergeCell ref="A33:I35"/>
    <mergeCell ref="A36:I36"/>
    <mergeCell ref="B37:I37"/>
    <mergeCell ref="B38:I38"/>
    <mergeCell ref="A28:B28"/>
    <mergeCell ref="C28:G28"/>
    <mergeCell ref="H28:I28"/>
    <mergeCell ref="A29:B29"/>
    <mergeCell ref="C29:G29"/>
    <mergeCell ref="H29:I29"/>
    <mergeCell ref="A26:B26"/>
    <mergeCell ref="C26:D26"/>
    <mergeCell ref="H26:I26"/>
    <mergeCell ref="A27:B27"/>
    <mergeCell ref="C27:D27"/>
    <mergeCell ref="H27:I27"/>
    <mergeCell ref="A23:B23"/>
    <mergeCell ref="C23:D23"/>
    <mergeCell ref="H23:I23"/>
    <mergeCell ref="A25:B25"/>
    <mergeCell ref="C25:D25"/>
    <mergeCell ref="H25:I25"/>
    <mergeCell ref="A24:B24"/>
    <mergeCell ref="C24:D24"/>
    <mergeCell ref="H24:I24"/>
    <mergeCell ref="A19:F19"/>
    <mergeCell ref="A21:B21"/>
    <mergeCell ref="C21:D21"/>
    <mergeCell ref="H21:I21"/>
    <mergeCell ref="A22:B22"/>
    <mergeCell ref="C22:D22"/>
    <mergeCell ref="H22:I22"/>
    <mergeCell ref="A17:B17"/>
    <mergeCell ref="C17:D17"/>
    <mergeCell ref="H17:I17"/>
    <mergeCell ref="A18:B18"/>
    <mergeCell ref="C18:D18"/>
    <mergeCell ref="H18:I18"/>
    <mergeCell ref="A15:B15"/>
    <mergeCell ref="C15:D15"/>
    <mergeCell ref="H15:I15"/>
    <mergeCell ref="A16:B16"/>
    <mergeCell ref="C16:D16"/>
    <mergeCell ref="H16:I16"/>
    <mergeCell ref="A13:B13"/>
    <mergeCell ref="C13:D13"/>
    <mergeCell ref="H13:I13"/>
    <mergeCell ref="A14:B14"/>
    <mergeCell ref="C14:D14"/>
    <mergeCell ref="H14:I14"/>
    <mergeCell ref="A11:B11"/>
    <mergeCell ref="C11:D11"/>
    <mergeCell ref="H11:I11"/>
    <mergeCell ref="A12:B12"/>
    <mergeCell ref="C12:D12"/>
    <mergeCell ref="H12:I12"/>
    <mergeCell ref="H1:I1"/>
    <mergeCell ref="A2:I2"/>
    <mergeCell ref="A3:I3"/>
    <mergeCell ref="A4:I4"/>
    <mergeCell ref="B5:E5"/>
    <mergeCell ref="A7:B7"/>
    <mergeCell ref="C7:E7"/>
    <mergeCell ref="F7:G7"/>
    <mergeCell ref="H7:I7"/>
    <mergeCell ref="A8:B8"/>
    <mergeCell ref="C8:D8"/>
    <mergeCell ref="H8:I8"/>
    <mergeCell ref="A9:B9"/>
    <mergeCell ref="C9:D9"/>
    <mergeCell ref="H9:I9"/>
    <mergeCell ref="A10:B10"/>
    <mergeCell ref="C10:D10"/>
    <mergeCell ref="H10:I10"/>
  </mergeCells>
  <printOptions horizontalCentered="1" verticalCentered="1"/>
  <pageMargins left="0.45" right="0.45" top="0.38333333333333303" bottom="0.5" header="0.3" footer="0.3"/>
  <pageSetup scale="69" orientation="portrait"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4" tint="0.59999389629810485"/>
    <pageSetUpPr fitToPage="1"/>
  </sheetPr>
  <dimension ref="A1:M39"/>
  <sheetViews>
    <sheetView topLeftCell="A9" zoomScaleNormal="100" workbookViewId="0">
      <selection activeCell="J7" sqref="J7"/>
    </sheetView>
  </sheetViews>
  <sheetFormatPr defaultRowHeight="14.4" x14ac:dyDescent="0.3"/>
  <cols>
    <col min="1" max="1" width="17" style="74" customWidth="1"/>
    <col min="2" max="2" width="27" style="13" customWidth="1"/>
    <col min="3" max="3" width="20.33203125" style="13" customWidth="1"/>
    <col min="4" max="4" width="16" style="13" customWidth="1"/>
    <col min="5" max="5" width="16.109375" style="13" customWidth="1"/>
    <col min="6" max="6" width="16" style="13" customWidth="1"/>
    <col min="7" max="7" width="9.88671875" style="74" customWidth="1"/>
    <col min="8" max="8" width="10.33203125" style="74" customWidth="1"/>
    <col min="9" max="9" width="22" customWidth="1"/>
  </cols>
  <sheetData>
    <row r="1" spans="1:9" x14ac:dyDescent="0.3">
      <c r="G1" s="322" t="s">
        <v>145</v>
      </c>
      <c r="H1" s="322"/>
    </row>
    <row r="2" spans="1:9" ht="22.5" customHeight="1" x14ac:dyDescent="0.35">
      <c r="A2" s="323" t="s">
        <v>9</v>
      </c>
      <c r="B2" s="323"/>
      <c r="C2" s="323"/>
      <c r="D2" s="323"/>
      <c r="E2" s="323"/>
      <c r="F2" s="323"/>
      <c r="G2" s="323"/>
      <c r="H2" s="323"/>
    </row>
    <row r="3" spans="1:9" ht="20.25" customHeight="1" x14ac:dyDescent="0.35">
      <c r="A3" s="324" t="s">
        <v>35</v>
      </c>
      <c r="B3" s="325"/>
      <c r="C3" s="325"/>
      <c r="D3" s="325"/>
      <c r="E3" s="325"/>
      <c r="F3" s="325"/>
      <c r="G3" s="325"/>
      <c r="H3" s="326"/>
    </row>
    <row r="4" spans="1:9" ht="19.5" customHeight="1" x14ac:dyDescent="0.3">
      <c r="A4" s="329" t="s">
        <v>151</v>
      </c>
      <c r="B4" s="329"/>
      <c r="C4" s="329"/>
      <c r="D4" s="329"/>
      <c r="E4" s="329"/>
      <c r="F4" s="329"/>
      <c r="G4" s="329"/>
      <c r="H4" s="329"/>
    </row>
    <row r="5" spans="1:9" ht="19.5" customHeight="1" x14ac:dyDescent="0.3">
      <c r="A5" s="48" t="s">
        <v>23</v>
      </c>
      <c r="B5" s="395"/>
      <c r="C5" s="396"/>
      <c r="D5" s="396"/>
      <c r="E5" s="49" t="s">
        <v>3</v>
      </c>
      <c r="F5" s="154"/>
      <c r="G5" s="42" t="s">
        <v>17</v>
      </c>
      <c r="H5" s="154"/>
    </row>
    <row r="6" spans="1:9" ht="6" customHeight="1" x14ac:dyDescent="0.3">
      <c r="A6" s="51"/>
      <c r="B6" s="52"/>
      <c r="C6" s="52"/>
      <c r="D6" s="52"/>
      <c r="E6" s="53"/>
      <c r="F6" s="54"/>
      <c r="G6" s="50"/>
      <c r="H6" s="55"/>
    </row>
    <row r="7" spans="1:9" ht="59.25" customHeight="1" x14ac:dyDescent="0.3">
      <c r="A7" s="312"/>
      <c r="B7" s="313"/>
      <c r="C7" s="75" t="s">
        <v>45</v>
      </c>
      <c r="D7" s="426" t="s">
        <v>44</v>
      </c>
      <c r="E7" s="426"/>
      <c r="F7" s="427"/>
      <c r="G7" s="312"/>
      <c r="H7" s="313"/>
    </row>
    <row r="8" spans="1:9" ht="16.2" customHeight="1" x14ac:dyDescent="0.3">
      <c r="A8" s="328" t="s">
        <v>51</v>
      </c>
      <c r="B8" s="328"/>
      <c r="C8" s="21" t="s">
        <v>0</v>
      </c>
      <c r="D8" s="260" t="s">
        <v>8</v>
      </c>
      <c r="E8" s="187" t="s">
        <v>71</v>
      </c>
      <c r="F8" s="259" t="s">
        <v>72</v>
      </c>
      <c r="G8" s="330"/>
      <c r="H8" s="331"/>
      <c r="I8" s="17"/>
    </row>
    <row r="9" spans="1:9" ht="17.100000000000001" customHeight="1" x14ac:dyDescent="0.35">
      <c r="A9" s="314" t="s">
        <v>57</v>
      </c>
      <c r="B9" s="314"/>
      <c r="C9" s="169"/>
      <c r="D9" s="170"/>
      <c r="E9" s="126"/>
      <c r="F9" s="127"/>
      <c r="G9" s="318"/>
      <c r="H9" s="319"/>
    </row>
    <row r="10" spans="1:9" ht="17.100000000000001" customHeight="1" x14ac:dyDescent="0.35">
      <c r="A10" s="314" t="s">
        <v>8</v>
      </c>
      <c r="B10" s="314"/>
      <c r="C10" s="130"/>
      <c r="D10" s="128"/>
      <c r="E10" s="126"/>
      <c r="F10" s="127"/>
      <c r="G10" s="318"/>
      <c r="H10" s="319"/>
    </row>
    <row r="11" spans="1:9" ht="17.100000000000001" customHeight="1" x14ac:dyDescent="0.35">
      <c r="A11" s="320" t="s">
        <v>54</v>
      </c>
      <c r="B11" s="320"/>
      <c r="C11" s="130"/>
      <c r="D11" s="170"/>
      <c r="E11" s="171"/>
      <c r="F11" s="172"/>
      <c r="G11" s="318"/>
      <c r="H11" s="319"/>
    </row>
    <row r="12" spans="1:9" ht="17.100000000000001" customHeight="1" x14ac:dyDescent="0.35">
      <c r="A12" s="320" t="s">
        <v>55</v>
      </c>
      <c r="B12" s="320"/>
      <c r="C12" s="130"/>
      <c r="D12" s="173"/>
      <c r="E12" s="171"/>
      <c r="F12" s="174"/>
      <c r="G12" s="318"/>
      <c r="H12" s="319"/>
    </row>
    <row r="13" spans="1:9" ht="17.100000000000001" customHeight="1" x14ac:dyDescent="0.35">
      <c r="A13" s="320" t="s">
        <v>56</v>
      </c>
      <c r="B13" s="320"/>
      <c r="C13" s="130"/>
      <c r="D13" s="170"/>
      <c r="E13" s="171"/>
      <c r="F13" s="174"/>
      <c r="G13" s="318"/>
      <c r="H13" s="319"/>
    </row>
    <row r="14" spans="1:9" ht="17.100000000000001" customHeight="1" x14ac:dyDescent="0.35">
      <c r="A14" s="315" t="s">
        <v>56</v>
      </c>
      <c r="B14" s="315"/>
      <c r="C14" s="175"/>
      <c r="D14" s="176"/>
      <c r="E14" s="177"/>
      <c r="F14" s="178"/>
      <c r="G14" s="318"/>
      <c r="H14" s="319"/>
    </row>
    <row r="15" spans="1:9" ht="17.100000000000001" customHeight="1" x14ac:dyDescent="0.35">
      <c r="A15" s="315" t="s">
        <v>56</v>
      </c>
      <c r="B15" s="315"/>
      <c r="C15" s="175"/>
      <c r="D15" s="176"/>
      <c r="E15" s="177"/>
      <c r="F15" s="178"/>
      <c r="G15" s="318"/>
      <c r="H15" s="319"/>
    </row>
    <row r="16" spans="1:9" ht="17.100000000000001" customHeight="1" x14ac:dyDescent="0.35">
      <c r="A16" s="315" t="s">
        <v>56</v>
      </c>
      <c r="B16" s="315"/>
      <c r="C16" s="130"/>
      <c r="D16" s="170"/>
      <c r="E16" s="177"/>
      <c r="F16" s="178"/>
      <c r="G16" s="318"/>
      <c r="H16" s="319"/>
    </row>
    <row r="17" spans="1:13" s="5" customFormat="1" ht="20.25" customHeight="1" x14ac:dyDescent="0.35">
      <c r="A17" s="336" t="s">
        <v>22</v>
      </c>
      <c r="B17" s="336"/>
      <c r="C17" s="179">
        <f>C9</f>
        <v>0</v>
      </c>
      <c r="D17" s="180">
        <f>SUM(D10:D16)</f>
        <v>0</v>
      </c>
      <c r="E17" s="188">
        <f>SUM(E11:E16)</f>
        <v>0</v>
      </c>
      <c r="F17" s="188">
        <f>SUM(F11:F16)</f>
        <v>0</v>
      </c>
      <c r="G17" s="341"/>
      <c r="H17" s="342"/>
      <c r="J17" s="37"/>
      <c r="K17" s="37"/>
      <c r="L17" s="37"/>
      <c r="M17" s="37"/>
    </row>
    <row r="18" spans="1:13" s="5" customFormat="1" ht="28.5" customHeight="1" x14ac:dyDescent="0.3">
      <c r="A18" s="345" t="s">
        <v>128</v>
      </c>
      <c r="B18" s="346"/>
      <c r="C18" s="346"/>
      <c r="D18" s="390"/>
      <c r="E18" s="390"/>
      <c r="F18" s="347"/>
      <c r="G18" s="45"/>
      <c r="H18" s="46"/>
      <c r="J18" s="38"/>
      <c r="K18" s="38"/>
      <c r="L18" s="38"/>
      <c r="M18" s="38"/>
    </row>
    <row r="19" spans="1:13" s="5" customFormat="1" ht="6" customHeight="1" x14ac:dyDescent="0.3">
      <c r="A19" s="32"/>
      <c r="B19" s="19"/>
      <c r="C19" s="122"/>
      <c r="D19" s="122"/>
      <c r="E19" s="122"/>
      <c r="F19" s="122"/>
      <c r="G19" s="43"/>
      <c r="H19" s="44"/>
      <c r="J19" s="37"/>
      <c r="K19" s="37"/>
      <c r="L19" s="37"/>
      <c r="M19" s="37"/>
    </row>
    <row r="20" spans="1:13" ht="16.2" customHeight="1" x14ac:dyDescent="0.3">
      <c r="A20" s="337" t="s">
        <v>52</v>
      </c>
      <c r="B20" s="337"/>
      <c r="C20" s="18" t="s">
        <v>0</v>
      </c>
      <c r="D20" s="260" t="s">
        <v>8</v>
      </c>
      <c r="E20" s="187" t="s">
        <v>71</v>
      </c>
      <c r="F20" s="261" t="s">
        <v>72</v>
      </c>
      <c r="G20" s="343" t="s">
        <v>19</v>
      </c>
      <c r="H20" s="344"/>
      <c r="J20" s="70"/>
      <c r="K20" s="70"/>
      <c r="L20" s="70"/>
      <c r="M20" s="70"/>
    </row>
    <row r="21" spans="1:13" ht="16.2" customHeight="1" x14ac:dyDescent="0.3">
      <c r="A21" s="433" t="s">
        <v>53</v>
      </c>
      <c r="B21" s="434"/>
      <c r="C21" s="434"/>
      <c r="D21" s="434"/>
      <c r="E21" s="434"/>
      <c r="F21" s="434"/>
      <c r="G21" s="434"/>
      <c r="H21" s="435"/>
      <c r="J21" s="70"/>
      <c r="K21" s="70"/>
      <c r="L21" s="70"/>
      <c r="M21" s="70"/>
    </row>
    <row r="22" spans="1:13" ht="17.100000000000001" customHeight="1" x14ac:dyDescent="0.35">
      <c r="A22" s="314" t="s">
        <v>11</v>
      </c>
      <c r="B22" s="314"/>
      <c r="C22" s="177">
        <f>0-D22-E22-F22</f>
        <v>0</v>
      </c>
      <c r="D22" s="177"/>
      <c r="E22" s="177"/>
      <c r="F22" s="177"/>
      <c r="G22" s="306">
        <f t="shared" ref="G22:G28" si="0">SUM(C22:F22)</f>
        <v>0</v>
      </c>
      <c r="H22" s="307"/>
      <c r="J22" s="70"/>
      <c r="K22" s="70"/>
      <c r="L22" s="70"/>
      <c r="M22" s="70"/>
    </row>
    <row r="23" spans="1:13" ht="17.100000000000001" customHeight="1" x14ac:dyDescent="0.35">
      <c r="A23" s="314" t="s">
        <v>58</v>
      </c>
      <c r="B23" s="314"/>
      <c r="C23" s="177">
        <f t="shared" ref="C23:C27" si="1">0-D23-E23-F23</f>
        <v>0</v>
      </c>
      <c r="D23" s="177"/>
      <c r="E23" s="177"/>
      <c r="F23" s="177"/>
      <c r="G23" s="306">
        <f t="shared" si="0"/>
        <v>0</v>
      </c>
      <c r="H23" s="307"/>
    </row>
    <row r="24" spans="1:13" ht="17.100000000000001" customHeight="1" x14ac:dyDescent="0.35">
      <c r="A24" s="428" t="s">
        <v>59</v>
      </c>
      <c r="B24" s="429"/>
      <c r="C24" s="177">
        <f t="shared" si="1"/>
        <v>0</v>
      </c>
      <c r="D24" s="177"/>
      <c r="E24" s="177"/>
      <c r="F24" s="177"/>
      <c r="G24" s="306">
        <f t="shared" si="0"/>
        <v>0</v>
      </c>
      <c r="H24" s="307"/>
    </row>
    <row r="25" spans="1:13" ht="17.100000000000001" customHeight="1" x14ac:dyDescent="0.35">
      <c r="A25" s="428" t="s">
        <v>61</v>
      </c>
      <c r="B25" s="429"/>
      <c r="C25" s="177">
        <f t="shared" si="1"/>
        <v>0</v>
      </c>
      <c r="D25" s="177"/>
      <c r="E25" s="177"/>
      <c r="F25" s="177"/>
      <c r="G25" s="306">
        <f t="shared" si="0"/>
        <v>0</v>
      </c>
      <c r="H25" s="307"/>
    </row>
    <row r="26" spans="1:13" ht="17.100000000000001" customHeight="1" x14ac:dyDescent="0.35">
      <c r="A26" s="355" t="s">
        <v>60</v>
      </c>
      <c r="B26" s="355"/>
      <c r="C26" s="177">
        <f t="shared" si="1"/>
        <v>0</v>
      </c>
      <c r="D26" s="177"/>
      <c r="E26" s="177"/>
      <c r="F26" s="177"/>
      <c r="G26" s="306">
        <f t="shared" si="0"/>
        <v>0</v>
      </c>
      <c r="H26" s="307"/>
    </row>
    <row r="27" spans="1:13" ht="17.100000000000001" customHeight="1" x14ac:dyDescent="0.35">
      <c r="A27" s="355" t="s">
        <v>7</v>
      </c>
      <c r="B27" s="355"/>
      <c r="C27" s="177">
        <f t="shared" si="1"/>
        <v>0</v>
      </c>
      <c r="D27" s="177"/>
      <c r="E27" s="177"/>
      <c r="F27" s="177"/>
      <c r="G27" s="306">
        <f t="shared" si="0"/>
        <v>0</v>
      </c>
      <c r="H27" s="307"/>
    </row>
    <row r="28" spans="1:13" s="5" customFormat="1" ht="17.100000000000001" customHeight="1" x14ac:dyDescent="0.3">
      <c r="A28" s="352" t="s">
        <v>16</v>
      </c>
      <c r="B28" s="352"/>
      <c r="C28" s="181">
        <f>SUM(C22:C27)</f>
        <v>0</v>
      </c>
      <c r="D28" s="137">
        <f>SUM(D22:D27)</f>
        <v>0</v>
      </c>
      <c r="E28" s="183">
        <f>SUM(E22:E27)</f>
        <v>0</v>
      </c>
      <c r="F28" s="183">
        <f t="shared" ref="F28" si="2">SUM(F22:F27)</f>
        <v>0</v>
      </c>
      <c r="G28" s="424">
        <f t="shared" si="0"/>
        <v>0</v>
      </c>
      <c r="H28" s="425"/>
    </row>
    <row r="29" spans="1:13" s="7" customFormat="1" ht="23.25" customHeight="1" x14ac:dyDescent="0.35">
      <c r="A29" s="353" t="s">
        <v>69</v>
      </c>
      <c r="B29" s="354"/>
      <c r="C29" s="361"/>
      <c r="D29" s="362"/>
      <c r="E29" s="362"/>
      <c r="F29" s="430">
        <f>C28</f>
        <v>0</v>
      </c>
      <c r="G29" s="431"/>
      <c r="H29" s="432"/>
    </row>
    <row r="30" spans="1:13" s="7" customFormat="1" ht="15" customHeight="1" x14ac:dyDescent="0.3">
      <c r="A30" s="33"/>
      <c r="B30" s="338" t="s">
        <v>63</v>
      </c>
      <c r="C30" s="339"/>
      <c r="D30" s="339"/>
      <c r="E30" s="339"/>
      <c r="F30" s="339"/>
      <c r="G30" s="338"/>
      <c r="H30" s="340"/>
    </row>
    <row r="31" spans="1:13" s="7" customFormat="1" ht="9.75" customHeight="1" x14ac:dyDescent="0.3">
      <c r="A31" s="34"/>
      <c r="B31" s="35"/>
      <c r="C31" s="25"/>
      <c r="D31" s="25"/>
      <c r="E31" s="25"/>
      <c r="F31" s="25"/>
      <c r="G31" s="26"/>
      <c r="H31" s="27"/>
    </row>
    <row r="32" spans="1:13" s="7" customFormat="1" ht="77.25" customHeight="1" x14ac:dyDescent="0.3">
      <c r="A32" s="277" t="s">
        <v>25</v>
      </c>
      <c r="B32" s="278"/>
      <c r="C32" s="278"/>
      <c r="D32" s="278"/>
      <c r="E32" s="278"/>
      <c r="F32" s="278"/>
      <c r="G32" s="278"/>
      <c r="H32" s="279"/>
    </row>
    <row r="33" spans="1:8" ht="15" customHeight="1" x14ac:dyDescent="0.3">
      <c r="A33" s="280" t="s">
        <v>140</v>
      </c>
      <c r="B33" s="281"/>
      <c r="C33" s="281"/>
      <c r="D33" s="281"/>
      <c r="E33" s="281"/>
      <c r="F33" s="281"/>
      <c r="G33" s="281"/>
      <c r="H33" s="282"/>
    </row>
    <row r="34" spans="1:8" x14ac:dyDescent="0.3">
      <c r="A34" s="283"/>
      <c r="B34" s="284"/>
      <c r="C34" s="284"/>
      <c r="D34" s="284"/>
      <c r="E34" s="284"/>
      <c r="F34" s="284"/>
      <c r="G34" s="284"/>
      <c r="H34" s="285"/>
    </row>
    <row r="35" spans="1:8" x14ac:dyDescent="0.3">
      <c r="A35" s="286"/>
      <c r="B35" s="287"/>
      <c r="C35" s="287"/>
      <c r="D35" s="287"/>
      <c r="E35" s="287"/>
      <c r="F35" s="287"/>
      <c r="G35" s="287"/>
      <c r="H35" s="288"/>
    </row>
    <row r="36" spans="1:8" ht="18" customHeight="1" x14ac:dyDescent="0.3">
      <c r="A36" s="289" t="s">
        <v>4</v>
      </c>
      <c r="B36" s="290"/>
      <c r="C36" s="290"/>
      <c r="D36" s="290"/>
      <c r="E36" s="290"/>
      <c r="F36" s="290"/>
      <c r="G36" s="290"/>
      <c r="H36" s="291"/>
    </row>
    <row r="37" spans="1:8" ht="28.95" customHeight="1" x14ac:dyDescent="0.3">
      <c r="A37" s="265" t="s">
        <v>141</v>
      </c>
      <c r="B37" s="292"/>
      <c r="C37" s="293"/>
      <c r="D37" s="293"/>
      <c r="E37" s="293"/>
      <c r="F37" s="293"/>
      <c r="G37" s="293"/>
      <c r="H37" s="294"/>
    </row>
    <row r="38" spans="1:8" ht="28.95" customHeight="1" x14ac:dyDescent="0.3">
      <c r="A38" s="265" t="s">
        <v>2</v>
      </c>
      <c r="B38" s="295"/>
      <c r="C38" s="296"/>
      <c r="D38" s="296"/>
      <c r="E38" s="296"/>
      <c r="F38" s="296"/>
      <c r="G38" s="296"/>
      <c r="H38" s="297"/>
    </row>
    <row r="39" spans="1:8" x14ac:dyDescent="0.3">
      <c r="A39" s="316" t="s">
        <v>127</v>
      </c>
      <c r="B39" s="316"/>
      <c r="C39" s="316"/>
      <c r="D39" s="316"/>
      <c r="E39" s="316"/>
      <c r="F39" s="316"/>
      <c r="G39" s="316"/>
      <c r="H39" s="316"/>
    </row>
  </sheetData>
  <sheetProtection algorithmName="SHA-512" hashValue="fg3CZ/qiV3T0aCm0xXw1GBXvt0rbVw64vHN0ICYWTl7j3O2tZSTJm1E7lWqcrR2HvtN56ZKYfbObwe5AQkTr8w==" saltValue="nWEiEAXPmZSo+9LDWORoJQ==" spinCount="100000" sheet="1" objects="1" scenarios="1"/>
  <mergeCells count="56">
    <mergeCell ref="A39:H39"/>
    <mergeCell ref="A18:F18"/>
    <mergeCell ref="F29:H29"/>
    <mergeCell ref="A20:B20"/>
    <mergeCell ref="G20:H20"/>
    <mergeCell ref="A25:B25"/>
    <mergeCell ref="G25:H25"/>
    <mergeCell ref="A21:H21"/>
    <mergeCell ref="A22:B22"/>
    <mergeCell ref="G22:H22"/>
    <mergeCell ref="A23:B23"/>
    <mergeCell ref="G23:H23"/>
    <mergeCell ref="B30:H30"/>
    <mergeCell ref="C29:E29"/>
    <mergeCell ref="A27:B27"/>
    <mergeCell ref="G27:H27"/>
    <mergeCell ref="D7:F7"/>
    <mergeCell ref="A7:B7"/>
    <mergeCell ref="G7:H7"/>
    <mergeCell ref="A24:B24"/>
    <mergeCell ref="G24:H24"/>
    <mergeCell ref="A8:B8"/>
    <mergeCell ref="G8:H8"/>
    <mergeCell ref="A9:B9"/>
    <mergeCell ref="G9:H9"/>
    <mergeCell ref="A10:B10"/>
    <mergeCell ref="G10:H10"/>
    <mergeCell ref="A11:B11"/>
    <mergeCell ref="G11:H11"/>
    <mergeCell ref="A12:B12"/>
    <mergeCell ref="G12:H12"/>
    <mergeCell ref="A13:B13"/>
    <mergeCell ref="G1:H1"/>
    <mergeCell ref="A2:H2"/>
    <mergeCell ref="A3:H3"/>
    <mergeCell ref="A4:H4"/>
    <mergeCell ref="B5:D5"/>
    <mergeCell ref="G13:H13"/>
    <mergeCell ref="A14:B14"/>
    <mergeCell ref="G14:H14"/>
    <mergeCell ref="A15:B15"/>
    <mergeCell ref="G15:H15"/>
    <mergeCell ref="A28:B28"/>
    <mergeCell ref="G28:H28"/>
    <mergeCell ref="A29:B29"/>
    <mergeCell ref="A16:B16"/>
    <mergeCell ref="G16:H16"/>
    <mergeCell ref="A17:B17"/>
    <mergeCell ref="G17:H17"/>
    <mergeCell ref="A26:B26"/>
    <mergeCell ref="G26:H26"/>
    <mergeCell ref="A32:H32"/>
    <mergeCell ref="A33:H35"/>
    <mergeCell ref="A36:H36"/>
    <mergeCell ref="B37:H37"/>
    <mergeCell ref="B38:H38"/>
  </mergeCells>
  <pageMargins left="0.45" right="0.45" top="0.75" bottom="0.5" header="0.3" footer="0.3"/>
  <pageSetup scale="73" orientation="portrait"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4" tint="0.59999389629810485"/>
  </sheetPr>
  <dimension ref="A1:M40"/>
  <sheetViews>
    <sheetView topLeftCell="A7" zoomScaleNormal="100" workbookViewId="0">
      <selection activeCell="I24" sqref="I24"/>
    </sheetView>
  </sheetViews>
  <sheetFormatPr defaultRowHeight="14.4" x14ac:dyDescent="0.3"/>
  <cols>
    <col min="1" max="1" width="17" style="76" customWidth="1"/>
    <col min="2" max="2" width="32.5546875" style="13" customWidth="1"/>
    <col min="3" max="4" width="9.5546875" style="13" customWidth="1"/>
    <col min="5" max="6" width="16.6640625" style="13" customWidth="1"/>
    <col min="7" max="7" width="8.6640625" style="76" customWidth="1"/>
    <col min="8" max="8" width="10.33203125" style="76" customWidth="1"/>
    <col min="9" max="9" width="22" customWidth="1"/>
  </cols>
  <sheetData>
    <row r="1" spans="1:9" x14ac:dyDescent="0.3">
      <c r="G1" s="322" t="s">
        <v>145</v>
      </c>
      <c r="H1" s="322"/>
    </row>
    <row r="2" spans="1:9" ht="19.5" customHeight="1" x14ac:dyDescent="0.35">
      <c r="A2" s="323" t="s">
        <v>9</v>
      </c>
      <c r="B2" s="323"/>
      <c r="C2" s="323"/>
      <c r="D2" s="323"/>
      <c r="E2" s="323"/>
      <c r="F2" s="323"/>
      <c r="G2" s="323"/>
      <c r="H2" s="323"/>
    </row>
    <row r="3" spans="1:9" ht="18" customHeight="1" x14ac:dyDescent="0.35">
      <c r="A3" s="324" t="s">
        <v>35</v>
      </c>
      <c r="B3" s="325"/>
      <c r="C3" s="325"/>
      <c r="D3" s="325"/>
      <c r="E3" s="325"/>
      <c r="F3" s="325"/>
      <c r="G3" s="325"/>
      <c r="H3" s="326"/>
    </row>
    <row r="4" spans="1:9" ht="19.5" customHeight="1" x14ac:dyDescent="0.3">
      <c r="A4" s="329" t="s">
        <v>152</v>
      </c>
      <c r="B4" s="329"/>
      <c r="C4" s="329"/>
      <c r="D4" s="329"/>
      <c r="E4" s="329"/>
      <c r="F4" s="329"/>
      <c r="G4" s="329"/>
      <c r="H4" s="329"/>
    </row>
    <row r="5" spans="1:9" ht="23.25" customHeight="1" x14ac:dyDescent="0.3">
      <c r="A5" s="48" t="s">
        <v>23</v>
      </c>
      <c r="B5" s="327"/>
      <c r="C5" s="327"/>
      <c r="D5" s="327"/>
      <c r="E5" s="49" t="s">
        <v>3</v>
      </c>
      <c r="F5" s="154"/>
      <c r="G5" s="42" t="s">
        <v>17</v>
      </c>
      <c r="H5" s="154"/>
    </row>
    <row r="6" spans="1:9" ht="6" customHeight="1" x14ac:dyDescent="0.3">
      <c r="A6" s="51"/>
      <c r="B6" s="52"/>
      <c r="C6" s="52"/>
      <c r="D6" s="52"/>
      <c r="E6" s="53"/>
      <c r="F6" s="54"/>
      <c r="G6" s="50"/>
      <c r="H6" s="55"/>
    </row>
    <row r="7" spans="1:9" ht="69.75" customHeight="1" x14ac:dyDescent="0.3">
      <c r="A7" s="312"/>
      <c r="B7" s="313"/>
      <c r="C7" s="332" t="s">
        <v>45</v>
      </c>
      <c r="D7" s="333"/>
      <c r="E7" s="334" t="s">
        <v>44</v>
      </c>
      <c r="F7" s="335"/>
      <c r="G7" s="312"/>
      <c r="H7" s="313"/>
    </row>
    <row r="8" spans="1:9" ht="30.75" customHeight="1" x14ac:dyDescent="0.3">
      <c r="A8" s="328" t="s">
        <v>24</v>
      </c>
      <c r="B8" s="328"/>
      <c r="C8" s="308" t="s">
        <v>74</v>
      </c>
      <c r="D8" s="309"/>
      <c r="E8" s="47" t="s">
        <v>8</v>
      </c>
      <c r="F8" s="184" t="s">
        <v>15</v>
      </c>
      <c r="G8" s="330"/>
      <c r="H8" s="331"/>
      <c r="I8" s="17"/>
    </row>
    <row r="9" spans="1:9" ht="17.100000000000001" customHeight="1" x14ac:dyDescent="0.35">
      <c r="A9" s="314" t="s">
        <v>0</v>
      </c>
      <c r="B9" s="314"/>
      <c r="C9" s="436"/>
      <c r="D9" s="437"/>
      <c r="E9" s="126"/>
      <c r="F9" s="127"/>
      <c r="G9" s="318"/>
      <c r="H9" s="319"/>
    </row>
    <row r="10" spans="1:9" ht="17.100000000000001" customHeight="1" x14ac:dyDescent="0.35">
      <c r="A10" s="314" t="s">
        <v>1</v>
      </c>
      <c r="B10" s="314"/>
      <c r="C10" s="436"/>
      <c r="D10" s="437"/>
      <c r="E10" s="126"/>
      <c r="F10" s="127"/>
      <c r="G10" s="318"/>
      <c r="H10" s="319"/>
    </row>
    <row r="11" spans="1:9" ht="17.100000000000001" customHeight="1" x14ac:dyDescent="0.35">
      <c r="A11" s="320" t="s">
        <v>8</v>
      </c>
      <c r="B11" s="320"/>
      <c r="C11" s="438"/>
      <c r="D11" s="439"/>
      <c r="E11" s="128"/>
      <c r="F11" s="127"/>
      <c r="G11" s="318"/>
      <c r="H11" s="319"/>
    </row>
    <row r="12" spans="1:9" ht="17.100000000000001" customHeight="1" x14ac:dyDescent="0.35">
      <c r="A12" s="320" t="s">
        <v>20</v>
      </c>
      <c r="B12" s="320"/>
      <c r="C12" s="438"/>
      <c r="D12" s="439"/>
      <c r="E12" s="126"/>
      <c r="F12" s="129"/>
      <c r="G12" s="318"/>
      <c r="H12" s="319"/>
    </row>
    <row r="13" spans="1:9" ht="17.100000000000001" customHeight="1" x14ac:dyDescent="0.35">
      <c r="A13" s="320" t="s">
        <v>21</v>
      </c>
      <c r="B13" s="320"/>
      <c r="C13" s="438"/>
      <c r="D13" s="439"/>
      <c r="E13" s="126"/>
      <c r="F13" s="129"/>
      <c r="G13" s="318"/>
      <c r="H13" s="319"/>
    </row>
    <row r="14" spans="1:9" ht="17.100000000000001" customHeight="1" x14ac:dyDescent="0.35">
      <c r="A14" s="315" t="s">
        <v>34</v>
      </c>
      <c r="B14" s="315"/>
      <c r="C14" s="438"/>
      <c r="D14" s="439"/>
      <c r="E14" s="130"/>
      <c r="F14" s="167"/>
      <c r="G14" s="318"/>
      <c r="H14" s="319"/>
    </row>
    <row r="15" spans="1:9" ht="17.100000000000001" customHeight="1" x14ac:dyDescent="0.35">
      <c r="A15" s="315" t="s">
        <v>34</v>
      </c>
      <c r="B15" s="315"/>
      <c r="C15" s="438"/>
      <c r="D15" s="439"/>
      <c r="E15" s="130"/>
      <c r="F15" s="167"/>
      <c r="G15" s="318"/>
      <c r="H15" s="319"/>
    </row>
    <row r="16" spans="1:9" ht="17.100000000000001" customHeight="1" x14ac:dyDescent="0.35">
      <c r="A16" s="317" t="s">
        <v>26</v>
      </c>
      <c r="B16" s="317"/>
      <c r="C16" s="440"/>
      <c r="D16" s="441"/>
      <c r="E16" s="132"/>
      <c r="F16" s="133">
        <f>SUM(F14:F15)</f>
        <v>0</v>
      </c>
      <c r="G16" s="318"/>
      <c r="H16" s="319"/>
    </row>
    <row r="17" spans="1:13" ht="17.100000000000001" customHeight="1" x14ac:dyDescent="0.35">
      <c r="A17" s="321" t="s">
        <v>94</v>
      </c>
      <c r="B17" s="321"/>
      <c r="C17" s="438"/>
      <c r="D17" s="439"/>
      <c r="E17" s="130"/>
      <c r="F17" s="131"/>
      <c r="G17" s="318"/>
      <c r="H17" s="319"/>
    </row>
    <row r="18" spans="1:13" s="5" customFormat="1" ht="20.25" customHeight="1" x14ac:dyDescent="0.35">
      <c r="A18" s="336" t="s">
        <v>22</v>
      </c>
      <c r="B18" s="336"/>
      <c r="C18" s="442"/>
      <c r="D18" s="443"/>
      <c r="E18" s="134">
        <f>E11</f>
        <v>0</v>
      </c>
      <c r="F18" s="135">
        <f>SUM(F12+F13+F16+F17)</f>
        <v>0</v>
      </c>
      <c r="G18" s="341"/>
      <c r="H18" s="342"/>
      <c r="J18" s="37"/>
      <c r="K18" s="37"/>
      <c r="L18" s="37"/>
      <c r="M18" s="37"/>
    </row>
    <row r="19" spans="1:13" s="5" customFormat="1" ht="28.5" customHeight="1" x14ac:dyDescent="0.3">
      <c r="A19" s="345" t="s">
        <v>120</v>
      </c>
      <c r="B19" s="346"/>
      <c r="C19" s="346"/>
      <c r="D19" s="346"/>
      <c r="E19" s="347"/>
      <c r="F19" s="182">
        <f>F12+F13</f>
        <v>0</v>
      </c>
      <c r="G19" s="45"/>
      <c r="H19" s="46"/>
      <c r="J19" s="38"/>
      <c r="K19" s="38"/>
      <c r="L19" s="38"/>
      <c r="M19" s="38"/>
    </row>
    <row r="20" spans="1:13" s="5" customFormat="1" ht="6" customHeight="1" x14ac:dyDescent="0.3">
      <c r="A20" s="32"/>
      <c r="B20" s="19"/>
      <c r="C20" s="122"/>
      <c r="D20" s="122"/>
      <c r="E20" s="122"/>
      <c r="F20" s="122"/>
      <c r="G20" s="43"/>
      <c r="H20" s="44"/>
      <c r="J20" s="37"/>
      <c r="K20" s="37"/>
      <c r="L20" s="37"/>
      <c r="M20" s="37"/>
    </row>
    <row r="21" spans="1:13" ht="30.75" customHeight="1" x14ac:dyDescent="0.3">
      <c r="A21" s="337" t="s">
        <v>10</v>
      </c>
      <c r="B21" s="337"/>
      <c r="C21" s="300" t="s">
        <v>74</v>
      </c>
      <c r="D21" s="301"/>
      <c r="E21" s="16" t="s">
        <v>8</v>
      </c>
      <c r="F21" s="28" t="s">
        <v>15</v>
      </c>
      <c r="G21" s="343" t="s">
        <v>19</v>
      </c>
      <c r="H21" s="344"/>
      <c r="J21" s="70"/>
      <c r="K21" s="70"/>
      <c r="L21" s="70"/>
      <c r="M21" s="70"/>
    </row>
    <row r="22" spans="1:13" ht="17.100000000000001" customHeight="1" x14ac:dyDescent="0.35">
      <c r="A22" s="314" t="s">
        <v>11</v>
      </c>
      <c r="B22" s="314"/>
      <c r="C22" s="302">
        <f>0-E22-F22</f>
        <v>0</v>
      </c>
      <c r="D22" s="303"/>
      <c r="E22" s="136"/>
      <c r="F22" s="136"/>
      <c r="G22" s="306">
        <f>SUM(C22:F22)</f>
        <v>0</v>
      </c>
      <c r="H22" s="307"/>
      <c r="J22" s="70"/>
      <c r="K22" s="70"/>
      <c r="L22" s="70"/>
      <c r="M22" s="70"/>
    </row>
    <row r="23" spans="1:13" ht="17.100000000000001" customHeight="1" x14ac:dyDescent="0.35">
      <c r="A23" s="314" t="s">
        <v>5</v>
      </c>
      <c r="B23" s="314"/>
      <c r="C23" s="302">
        <f t="shared" ref="C23:C26" si="0">0-E23-F23</f>
        <v>0</v>
      </c>
      <c r="D23" s="303"/>
      <c r="E23" s="136"/>
      <c r="F23" s="136"/>
      <c r="G23" s="306">
        <f t="shared" ref="G23:G27" si="1">SUM(C23:F23)</f>
        <v>0</v>
      </c>
      <c r="H23" s="307"/>
    </row>
    <row r="24" spans="1:13" ht="17.100000000000001" customHeight="1" x14ac:dyDescent="0.35">
      <c r="A24" s="314" t="s">
        <v>154</v>
      </c>
      <c r="B24" s="314"/>
      <c r="C24" s="302">
        <f t="shared" ref="C24" si="2">0-E24-F24</f>
        <v>0</v>
      </c>
      <c r="D24" s="303"/>
      <c r="E24" s="136"/>
      <c r="F24" s="136"/>
      <c r="G24" s="306">
        <f t="shared" ref="G24" si="3">SUM(C24:F24)</f>
        <v>0</v>
      </c>
      <c r="H24" s="307"/>
    </row>
    <row r="25" spans="1:13" ht="17.100000000000001" customHeight="1" x14ac:dyDescent="0.35">
      <c r="A25" s="355" t="s">
        <v>6</v>
      </c>
      <c r="B25" s="355"/>
      <c r="C25" s="302">
        <f t="shared" si="0"/>
        <v>0</v>
      </c>
      <c r="D25" s="303"/>
      <c r="E25" s="128"/>
      <c r="F25" s="128"/>
      <c r="G25" s="306">
        <f t="shared" si="1"/>
        <v>0</v>
      </c>
      <c r="H25" s="307"/>
    </row>
    <row r="26" spans="1:13" ht="17.100000000000001" customHeight="1" x14ac:dyDescent="0.35">
      <c r="A26" s="355" t="s">
        <v>7</v>
      </c>
      <c r="B26" s="355"/>
      <c r="C26" s="302">
        <f t="shared" si="0"/>
        <v>0</v>
      </c>
      <c r="D26" s="303"/>
      <c r="E26" s="136"/>
      <c r="F26" s="136"/>
      <c r="G26" s="306">
        <f t="shared" si="1"/>
        <v>0</v>
      </c>
      <c r="H26" s="307"/>
    </row>
    <row r="27" spans="1:13" s="5" customFormat="1" ht="17.100000000000001" customHeight="1" x14ac:dyDescent="0.3">
      <c r="A27" s="352" t="s">
        <v>116</v>
      </c>
      <c r="B27" s="352"/>
      <c r="C27" s="370">
        <f>SUM(C22:C26)</f>
        <v>0</v>
      </c>
      <c r="D27" s="371"/>
      <c r="E27" s="137">
        <f t="shared" ref="E27:F27" si="4">SUM(E22:E26)</f>
        <v>0</v>
      </c>
      <c r="F27" s="183">
        <f t="shared" si="4"/>
        <v>0</v>
      </c>
      <c r="G27" s="348">
        <f t="shared" si="1"/>
        <v>0</v>
      </c>
      <c r="H27" s="349"/>
    </row>
    <row r="28" spans="1:13" s="5" customFormat="1" ht="17.100000000000001" customHeight="1" x14ac:dyDescent="0.35">
      <c r="A28" s="372" t="s">
        <v>117</v>
      </c>
      <c r="B28" s="373"/>
      <c r="C28" s="444"/>
      <c r="D28" s="445"/>
      <c r="E28" s="445"/>
      <c r="F28" s="446"/>
      <c r="G28" s="306">
        <f>F16</f>
        <v>0</v>
      </c>
      <c r="H28" s="307"/>
    </row>
    <row r="29" spans="1:13" s="5" customFormat="1" ht="17.100000000000001" customHeight="1" x14ac:dyDescent="0.35">
      <c r="A29" s="352" t="s">
        <v>118</v>
      </c>
      <c r="B29" s="352"/>
      <c r="C29" s="447"/>
      <c r="D29" s="448"/>
      <c r="E29" s="448"/>
      <c r="F29" s="449"/>
      <c r="G29" s="450">
        <f>G27+G28</f>
        <v>0</v>
      </c>
      <c r="H29" s="451"/>
    </row>
    <row r="30" spans="1:13" s="7" customFormat="1" ht="23.25" customHeight="1" x14ac:dyDescent="0.35">
      <c r="A30" s="353" t="s">
        <v>69</v>
      </c>
      <c r="B30" s="354"/>
      <c r="C30" s="361"/>
      <c r="D30" s="362"/>
      <c r="E30" s="363"/>
      <c r="F30" s="452">
        <f>C27</f>
        <v>0</v>
      </c>
      <c r="G30" s="453"/>
      <c r="H30" s="454"/>
    </row>
    <row r="31" spans="1:13" s="7" customFormat="1" ht="15" customHeight="1" x14ac:dyDescent="0.3">
      <c r="A31" s="33"/>
      <c r="B31" s="338" t="s">
        <v>119</v>
      </c>
      <c r="C31" s="339"/>
      <c r="D31" s="339"/>
      <c r="E31" s="339"/>
      <c r="F31" s="339"/>
      <c r="G31" s="338"/>
      <c r="H31" s="340"/>
    </row>
    <row r="32" spans="1:13" s="7" customFormat="1" ht="9.75" customHeight="1" x14ac:dyDescent="0.3">
      <c r="A32" s="34"/>
      <c r="B32" s="35"/>
      <c r="C32" s="25"/>
      <c r="D32" s="25"/>
      <c r="E32" s="25"/>
      <c r="F32" s="25"/>
      <c r="G32" s="26"/>
      <c r="H32" s="27"/>
    </row>
    <row r="33" spans="1:8" s="7" customFormat="1" ht="77.25" customHeight="1" x14ac:dyDescent="0.3">
      <c r="A33" s="277" t="s">
        <v>25</v>
      </c>
      <c r="B33" s="278"/>
      <c r="C33" s="278"/>
      <c r="D33" s="278"/>
      <c r="E33" s="278"/>
      <c r="F33" s="278"/>
      <c r="G33" s="278"/>
      <c r="H33" s="279"/>
    </row>
    <row r="34" spans="1:8" ht="15" customHeight="1" x14ac:dyDescent="0.3">
      <c r="A34" s="280" t="s">
        <v>140</v>
      </c>
      <c r="B34" s="281"/>
      <c r="C34" s="281"/>
      <c r="D34" s="281"/>
      <c r="E34" s="281"/>
      <c r="F34" s="281"/>
      <c r="G34" s="281"/>
      <c r="H34" s="282"/>
    </row>
    <row r="35" spans="1:8" x14ac:dyDescent="0.3">
      <c r="A35" s="283"/>
      <c r="B35" s="284"/>
      <c r="C35" s="284"/>
      <c r="D35" s="284"/>
      <c r="E35" s="284"/>
      <c r="F35" s="284"/>
      <c r="G35" s="284"/>
      <c r="H35" s="285"/>
    </row>
    <row r="36" spans="1:8" x14ac:dyDescent="0.3">
      <c r="A36" s="286"/>
      <c r="B36" s="287"/>
      <c r="C36" s="287"/>
      <c r="D36" s="287"/>
      <c r="E36" s="287"/>
      <c r="F36" s="287"/>
      <c r="G36" s="287"/>
      <c r="H36" s="288"/>
    </row>
    <row r="37" spans="1:8" ht="18" customHeight="1" x14ac:dyDescent="0.3">
      <c r="A37" s="289" t="s">
        <v>4</v>
      </c>
      <c r="B37" s="290"/>
      <c r="C37" s="290"/>
      <c r="D37" s="290"/>
      <c r="E37" s="290"/>
      <c r="F37" s="290"/>
      <c r="G37" s="290"/>
      <c r="H37" s="291"/>
    </row>
    <row r="38" spans="1:8" ht="28.95" customHeight="1" x14ac:dyDescent="0.3">
      <c r="A38" s="265" t="s">
        <v>141</v>
      </c>
      <c r="B38" s="292"/>
      <c r="C38" s="293"/>
      <c r="D38" s="293"/>
      <c r="E38" s="293"/>
      <c r="F38" s="293"/>
      <c r="G38" s="293"/>
      <c r="H38" s="294"/>
    </row>
    <row r="39" spans="1:8" ht="28.95" customHeight="1" x14ac:dyDescent="0.3">
      <c r="A39" s="265" t="s">
        <v>2</v>
      </c>
      <c r="B39" s="295"/>
      <c r="C39" s="296"/>
      <c r="D39" s="296"/>
      <c r="E39" s="296"/>
      <c r="F39" s="296"/>
      <c r="G39" s="296"/>
      <c r="H39" s="297"/>
    </row>
    <row r="40" spans="1:8" x14ac:dyDescent="0.3">
      <c r="A40" s="316" t="s">
        <v>127</v>
      </c>
      <c r="B40" s="316"/>
      <c r="C40" s="316"/>
      <c r="D40" s="316"/>
      <c r="E40" s="316"/>
      <c r="F40" s="316"/>
      <c r="G40" s="316"/>
      <c r="H40" s="316"/>
    </row>
  </sheetData>
  <sheetProtection algorithmName="SHA-512" hashValue="oZIbLjCYgYBNrkR3Bn4/6c5mgSoh7zoABDEhSJJ908ET/Zhk2vNFHV3j4DrLk9wjGBXq1GdDC7HuJoutPR18HQ==" saltValue="aHx8lzO4NP0fFN4WJ4n4Sw==" spinCount="100000" sheet="1" objects="1" scenarios="1"/>
  <mergeCells count="80">
    <mergeCell ref="A24:B24"/>
    <mergeCell ref="C24:D24"/>
    <mergeCell ref="G24:H24"/>
    <mergeCell ref="A40:H40"/>
    <mergeCell ref="B31:H31"/>
    <mergeCell ref="A33:H33"/>
    <mergeCell ref="A34:H36"/>
    <mergeCell ref="A37:H37"/>
    <mergeCell ref="B38:H38"/>
    <mergeCell ref="B39:H39"/>
    <mergeCell ref="A29:B29"/>
    <mergeCell ref="C29:F29"/>
    <mergeCell ref="G29:H29"/>
    <mergeCell ref="A30:B30"/>
    <mergeCell ref="C30:E30"/>
    <mergeCell ref="F30:H30"/>
    <mergeCell ref="A27:B27"/>
    <mergeCell ref="C27:D27"/>
    <mergeCell ref="G27:H27"/>
    <mergeCell ref="A28:B28"/>
    <mergeCell ref="C28:F28"/>
    <mergeCell ref="G28:H28"/>
    <mergeCell ref="A25:B25"/>
    <mergeCell ref="C25:D25"/>
    <mergeCell ref="G25:H25"/>
    <mergeCell ref="A26:B26"/>
    <mergeCell ref="C26:D26"/>
    <mergeCell ref="G26:H26"/>
    <mergeCell ref="A22:B22"/>
    <mergeCell ref="C22:D22"/>
    <mergeCell ref="G22:H22"/>
    <mergeCell ref="A23:B23"/>
    <mergeCell ref="C23:D23"/>
    <mergeCell ref="G23:H23"/>
    <mergeCell ref="A18:B18"/>
    <mergeCell ref="C18:D18"/>
    <mergeCell ref="G18:H18"/>
    <mergeCell ref="A19:E19"/>
    <mergeCell ref="A21:B21"/>
    <mergeCell ref="C21:D21"/>
    <mergeCell ref="G21:H21"/>
    <mergeCell ref="A16:B16"/>
    <mergeCell ref="C16:D16"/>
    <mergeCell ref="G16:H16"/>
    <mergeCell ref="A17:B17"/>
    <mergeCell ref="C17:D17"/>
    <mergeCell ref="G17:H17"/>
    <mergeCell ref="A14:B14"/>
    <mergeCell ref="C14:D14"/>
    <mergeCell ref="G14:H14"/>
    <mergeCell ref="A15:B15"/>
    <mergeCell ref="C15:D15"/>
    <mergeCell ref="G15:H15"/>
    <mergeCell ref="A12:B12"/>
    <mergeCell ref="C12:D12"/>
    <mergeCell ref="G12:H12"/>
    <mergeCell ref="A13:B13"/>
    <mergeCell ref="C13:D13"/>
    <mergeCell ref="G13:H13"/>
    <mergeCell ref="A10:B10"/>
    <mergeCell ref="C10:D10"/>
    <mergeCell ref="G10:H10"/>
    <mergeCell ref="A11:B11"/>
    <mergeCell ref="C11:D11"/>
    <mergeCell ref="G11:H11"/>
    <mergeCell ref="A8:B8"/>
    <mergeCell ref="C8:D8"/>
    <mergeCell ref="G8:H8"/>
    <mergeCell ref="A9:B9"/>
    <mergeCell ref="C9:D9"/>
    <mergeCell ref="G9:H9"/>
    <mergeCell ref="A7:B7"/>
    <mergeCell ref="C7:D7"/>
    <mergeCell ref="E7:F7"/>
    <mergeCell ref="G7:H7"/>
    <mergeCell ref="G1:H1"/>
    <mergeCell ref="A2:H2"/>
    <mergeCell ref="A3:H3"/>
    <mergeCell ref="A4:H4"/>
    <mergeCell ref="B5:D5"/>
  </mergeCells>
  <printOptions horizontalCentered="1" verticalCentered="1"/>
  <pageMargins left="0.45" right="0.45" top="0.38333333333333303" bottom="0.5" header="0.3" footer="0.3"/>
  <pageSetup scale="77" orientation="portrait"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4" tint="0.59999389629810485"/>
    <pageSetUpPr fitToPage="1"/>
  </sheetPr>
  <dimension ref="A1:Q41"/>
  <sheetViews>
    <sheetView zoomScaleNormal="100" workbookViewId="0">
      <selection activeCell="A2" sqref="A2:J2"/>
    </sheetView>
  </sheetViews>
  <sheetFormatPr defaultRowHeight="14.4" x14ac:dyDescent="0.3"/>
  <cols>
    <col min="1" max="1" width="20.44140625" style="76" customWidth="1"/>
    <col min="2" max="2" width="20.6640625" style="13" customWidth="1"/>
    <col min="3" max="3" width="15.6640625" style="13" customWidth="1"/>
    <col min="4" max="4" width="13.44140625" style="13" customWidth="1"/>
    <col min="5" max="5" width="14.6640625" style="13" customWidth="1"/>
    <col min="6" max="6" width="15.6640625" style="13" customWidth="1"/>
    <col min="7" max="7" width="13.6640625" style="13" customWidth="1"/>
    <col min="8" max="8" width="15" style="13" customWidth="1"/>
    <col min="9" max="9" width="8" style="76" customWidth="1"/>
    <col min="10" max="10" width="10.33203125" style="76" customWidth="1"/>
    <col min="11" max="11" width="22" customWidth="1"/>
  </cols>
  <sheetData>
    <row r="1" spans="1:11" x14ac:dyDescent="0.3">
      <c r="I1" s="322" t="s">
        <v>145</v>
      </c>
      <c r="J1" s="322"/>
    </row>
    <row r="2" spans="1:11" ht="22.5" customHeight="1" x14ac:dyDescent="0.35">
      <c r="A2" s="323" t="s">
        <v>9</v>
      </c>
      <c r="B2" s="323"/>
      <c r="C2" s="323"/>
      <c r="D2" s="323"/>
      <c r="E2" s="323"/>
      <c r="F2" s="323"/>
      <c r="G2" s="323"/>
      <c r="H2" s="323"/>
      <c r="I2" s="323"/>
      <c r="J2" s="323"/>
    </row>
    <row r="3" spans="1:11" ht="20.25" customHeight="1" x14ac:dyDescent="0.35">
      <c r="A3" s="324" t="s">
        <v>35</v>
      </c>
      <c r="B3" s="325"/>
      <c r="C3" s="325"/>
      <c r="D3" s="325"/>
      <c r="E3" s="325"/>
      <c r="F3" s="325"/>
      <c r="G3" s="325"/>
      <c r="H3" s="325"/>
      <c r="I3" s="325"/>
      <c r="J3" s="326"/>
    </row>
    <row r="4" spans="1:11" ht="19.5" customHeight="1" x14ac:dyDescent="0.3">
      <c r="A4" s="329" t="s">
        <v>153</v>
      </c>
      <c r="B4" s="455"/>
      <c r="C4" s="455"/>
      <c r="D4" s="455"/>
      <c r="E4" s="455"/>
      <c r="F4" s="329"/>
      <c r="G4" s="329"/>
      <c r="H4" s="329"/>
      <c r="I4" s="329"/>
      <c r="J4" s="329"/>
    </row>
    <row r="5" spans="1:11" ht="19.5" customHeight="1" x14ac:dyDescent="0.3">
      <c r="A5" s="107" t="s">
        <v>23</v>
      </c>
      <c r="B5" s="458"/>
      <c r="C5" s="459"/>
      <c r="D5" s="459"/>
      <c r="E5" s="460"/>
      <c r="F5" s="108" t="s">
        <v>3</v>
      </c>
      <c r="G5" s="461"/>
      <c r="H5" s="462"/>
      <c r="I5" s="42" t="s">
        <v>17</v>
      </c>
      <c r="J5" s="154"/>
    </row>
    <row r="6" spans="1:11" ht="6" customHeight="1" x14ac:dyDescent="0.3">
      <c r="A6" s="51"/>
      <c r="B6" s="109"/>
      <c r="C6" s="109"/>
      <c r="D6" s="110"/>
      <c r="E6" s="111"/>
      <c r="F6" s="54"/>
      <c r="G6" s="54"/>
      <c r="H6" s="54"/>
      <c r="I6" s="50"/>
      <c r="J6" s="55"/>
    </row>
    <row r="7" spans="1:11" ht="73.2" x14ac:dyDescent="0.35">
      <c r="A7" s="393"/>
      <c r="B7" s="394"/>
      <c r="C7" s="115" t="s">
        <v>100</v>
      </c>
      <c r="D7" s="456" t="s">
        <v>97</v>
      </c>
      <c r="E7" s="457"/>
      <c r="F7" s="115" t="s">
        <v>99</v>
      </c>
      <c r="G7" s="463" t="s">
        <v>98</v>
      </c>
      <c r="H7" s="464"/>
      <c r="I7" s="312"/>
      <c r="J7" s="313"/>
    </row>
    <row r="8" spans="1:11" ht="44.25" customHeight="1" x14ac:dyDescent="0.3">
      <c r="A8" s="328" t="s">
        <v>43</v>
      </c>
      <c r="B8" s="328"/>
      <c r="C8" s="100" t="s">
        <v>74</v>
      </c>
      <c r="D8" s="116" t="s">
        <v>8</v>
      </c>
      <c r="E8" s="117" t="s">
        <v>15</v>
      </c>
      <c r="F8" s="114" t="s">
        <v>74</v>
      </c>
      <c r="G8" s="103" t="s">
        <v>8</v>
      </c>
      <c r="H8" s="103" t="s">
        <v>15</v>
      </c>
      <c r="I8" s="330"/>
      <c r="J8" s="331"/>
      <c r="K8" s="17"/>
    </row>
    <row r="9" spans="1:11" ht="16.2" customHeight="1" x14ac:dyDescent="0.35">
      <c r="A9" s="314" t="s">
        <v>0</v>
      </c>
      <c r="B9" s="314"/>
      <c r="C9" s="210"/>
      <c r="D9" s="126"/>
      <c r="E9" s="211"/>
      <c r="F9" s="212"/>
      <c r="G9" s="126"/>
      <c r="H9" s="127"/>
      <c r="I9" s="318"/>
      <c r="J9" s="319"/>
    </row>
    <row r="10" spans="1:11" ht="16.2" customHeight="1" thickBot="1" x14ac:dyDescent="0.4">
      <c r="A10" s="465" t="s">
        <v>1</v>
      </c>
      <c r="B10" s="465"/>
      <c r="C10" s="213"/>
      <c r="D10" s="214"/>
      <c r="E10" s="215"/>
      <c r="F10" s="216"/>
      <c r="G10" s="214"/>
      <c r="H10" s="214"/>
      <c r="I10" s="318"/>
      <c r="J10" s="319"/>
    </row>
    <row r="11" spans="1:11" ht="17.100000000000001" customHeight="1" x14ac:dyDescent="0.35">
      <c r="A11" s="466" t="s">
        <v>8</v>
      </c>
      <c r="B11" s="466"/>
      <c r="C11" s="217"/>
      <c r="D11" s="218">
        <v>0</v>
      </c>
      <c r="E11" s="219"/>
      <c r="F11" s="220"/>
      <c r="G11" s="221">
        <v>0</v>
      </c>
      <c r="H11" s="222"/>
      <c r="I11" s="318"/>
      <c r="J11" s="319"/>
    </row>
    <row r="12" spans="1:11" ht="17.100000000000001" customHeight="1" x14ac:dyDescent="0.35">
      <c r="A12" s="320" t="s">
        <v>20</v>
      </c>
      <c r="B12" s="320"/>
      <c r="C12" s="223"/>
      <c r="D12" s="126"/>
      <c r="E12" s="224">
        <v>0</v>
      </c>
      <c r="F12" s="225"/>
      <c r="G12" s="126"/>
      <c r="H12" s="226">
        <v>0</v>
      </c>
      <c r="I12" s="318"/>
      <c r="J12" s="319"/>
    </row>
    <row r="13" spans="1:11" ht="17.100000000000001" customHeight="1" x14ac:dyDescent="0.35">
      <c r="A13" s="320" t="s">
        <v>68</v>
      </c>
      <c r="B13" s="320"/>
      <c r="C13" s="223"/>
      <c r="D13" s="126"/>
      <c r="E13" s="224">
        <v>0</v>
      </c>
      <c r="F13" s="225"/>
      <c r="G13" s="126"/>
      <c r="H13" s="226">
        <v>0</v>
      </c>
      <c r="I13" s="318"/>
      <c r="J13" s="319"/>
    </row>
    <row r="14" spans="1:11" ht="17.100000000000001" customHeight="1" x14ac:dyDescent="0.35">
      <c r="A14" s="315" t="s">
        <v>34</v>
      </c>
      <c r="B14" s="315"/>
      <c r="C14" s="223"/>
      <c r="D14" s="130"/>
      <c r="E14" s="241">
        <v>0</v>
      </c>
      <c r="F14" s="228"/>
      <c r="G14" s="130"/>
      <c r="H14" s="242">
        <v>0</v>
      </c>
      <c r="I14" s="318"/>
      <c r="J14" s="319"/>
    </row>
    <row r="15" spans="1:11" ht="17.100000000000001" customHeight="1" x14ac:dyDescent="0.35">
      <c r="A15" s="315" t="s">
        <v>34</v>
      </c>
      <c r="B15" s="315"/>
      <c r="C15" s="223"/>
      <c r="D15" s="130"/>
      <c r="E15" s="241">
        <v>0</v>
      </c>
      <c r="F15" s="228"/>
      <c r="G15" s="130"/>
      <c r="H15" s="242">
        <v>0</v>
      </c>
      <c r="I15" s="318"/>
      <c r="J15" s="319"/>
    </row>
    <row r="16" spans="1:11" ht="17.100000000000001" customHeight="1" x14ac:dyDescent="0.35">
      <c r="A16" s="317" t="s">
        <v>26</v>
      </c>
      <c r="B16" s="317"/>
      <c r="C16" s="230"/>
      <c r="D16" s="132"/>
      <c r="E16" s="231">
        <f>SUM(E14:E15)</f>
        <v>0</v>
      </c>
      <c r="F16" s="232"/>
      <c r="G16" s="132"/>
      <c r="H16" s="233">
        <f>SUM(H14:H15)</f>
        <v>0</v>
      </c>
      <c r="I16" s="318"/>
      <c r="J16" s="319"/>
    </row>
    <row r="17" spans="1:17" ht="17.100000000000001" customHeight="1" x14ac:dyDescent="0.35">
      <c r="A17" s="321" t="s">
        <v>94</v>
      </c>
      <c r="B17" s="321"/>
      <c r="C17" s="223"/>
      <c r="D17" s="130"/>
      <c r="E17" s="227">
        <v>0</v>
      </c>
      <c r="F17" s="228"/>
      <c r="G17" s="130"/>
      <c r="H17" s="229">
        <v>0</v>
      </c>
      <c r="I17" s="318"/>
      <c r="J17" s="319"/>
    </row>
    <row r="18" spans="1:17" s="5" customFormat="1" ht="20.25" customHeight="1" x14ac:dyDescent="0.35">
      <c r="A18" s="336" t="s">
        <v>22</v>
      </c>
      <c r="B18" s="336"/>
      <c r="C18" s="234"/>
      <c r="D18" s="235">
        <f>D11</f>
        <v>0</v>
      </c>
      <c r="E18" s="236">
        <f>SUM(E12+E13+E16+E17)</f>
        <v>0</v>
      </c>
      <c r="F18" s="125"/>
      <c r="G18" s="237">
        <f>G11</f>
        <v>0</v>
      </c>
      <c r="H18" s="238">
        <f>SUM(H12+H13+H16+H17)</f>
        <v>0</v>
      </c>
      <c r="I18" s="341"/>
      <c r="J18" s="342"/>
      <c r="L18" s="37"/>
      <c r="M18" s="37"/>
      <c r="N18" s="37"/>
      <c r="O18" s="37"/>
      <c r="P18" s="37"/>
      <c r="Q18" s="37"/>
    </row>
    <row r="19" spans="1:17" s="5" customFormat="1" ht="41.25" customHeight="1" x14ac:dyDescent="0.3">
      <c r="A19" s="345" t="s">
        <v>121</v>
      </c>
      <c r="B19" s="346"/>
      <c r="C19" s="346"/>
      <c r="D19" s="347"/>
      <c r="E19" s="240">
        <f>E12+E13</f>
        <v>0</v>
      </c>
      <c r="F19" s="481"/>
      <c r="G19" s="482"/>
      <c r="H19" s="239">
        <f>H12+H13</f>
        <v>0</v>
      </c>
      <c r="I19" s="45"/>
      <c r="J19" s="46"/>
      <c r="L19" s="38"/>
      <c r="M19" s="38"/>
      <c r="N19" s="38"/>
      <c r="O19" s="38"/>
      <c r="P19" s="38"/>
      <c r="Q19" s="38"/>
    </row>
    <row r="20" spans="1:17" s="5" customFormat="1" ht="6" customHeight="1" x14ac:dyDescent="0.3">
      <c r="A20" s="32"/>
      <c r="B20" s="19"/>
      <c r="C20" s="20"/>
      <c r="D20" s="20"/>
      <c r="E20" s="20"/>
      <c r="F20" s="43"/>
      <c r="G20" s="43"/>
      <c r="H20" s="43"/>
      <c r="I20" s="43"/>
      <c r="J20" s="44"/>
      <c r="L20" s="37"/>
      <c r="M20" s="37"/>
      <c r="N20" s="37"/>
      <c r="O20" s="37"/>
      <c r="P20" s="37"/>
      <c r="Q20" s="37"/>
    </row>
    <row r="21" spans="1:17" s="5" customFormat="1" ht="24" customHeight="1" x14ac:dyDescent="0.35">
      <c r="A21" s="101"/>
      <c r="B21" s="102"/>
      <c r="C21" s="477" t="s">
        <v>95</v>
      </c>
      <c r="D21" s="477"/>
      <c r="E21" s="478"/>
      <c r="F21" s="475" t="s">
        <v>96</v>
      </c>
      <c r="G21" s="475"/>
      <c r="H21" s="476"/>
      <c r="I21" s="43"/>
      <c r="J21" s="44"/>
      <c r="L21" s="37"/>
      <c r="M21" s="37"/>
      <c r="N21" s="37"/>
      <c r="O21" s="37"/>
      <c r="P21" s="37"/>
      <c r="Q21" s="37"/>
    </row>
    <row r="22" spans="1:17" ht="42" customHeight="1" x14ac:dyDescent="0.3">
      <c r="A22" s="479" t="s">
        <v>32</v>
      </c>
      <c r="B22" s="479"/>
      <c r="C22" s="105" t="s">
        <v>74</v>
      </c>
      <c r="D22" s="106" t="s">
        <v>8</v>
      </c>
      <c r="E22" s="113" t="s">
        <v>15</v>
      </c>
      <c r="F22" s="112" t="s">
        <v>74</v>
      </c>
      <c r="G22" s="104" t="s">
        <v>8</v>
      </c>
      <c r="H22" s="118" t="s">
        <v>15</v>
      </c>
      <c r="I22" s="480" t="s">
        <v>19</v>
      </c>
      <c r="J22" s="344"/>
      <c r="L22" s="70"/>
      <c r="M22" s="70"/>
      <c r="N22" s="70"/>
      <c r="O22" s="70"/>
      <c r="P22" s="70"/>
      <c r="Q22" s="70"/>
    </row>
    <row r="23" spans="1:17" ht="17.100000000000001" customHeight="1" x14ac:dyDescent="0.35">
      <c r="A23" s="483" t="s">
        <v>36</v>
      </c>
      <c r="B23" s="483"/>
      <c r="C23" s="243">
        <f>0-D23-E23</f>
        <v>0</v>
      </c>
      <c r="D23" s="244"/>
      <c r="E23" s="245"/>
      <c r="F23" s="246">
        <f>0-G23-H23</f>
        <v>0</v>
      </c>
      <c r="G23" s="247"/>
      <c r="H23" s="248"/>
      <c r="I23" s="484">
        <f>SUM(C23:H23)</f>
        <v>0</v>
      </c>
      <c r="J23" s="307"/>
      <c r="L23" s="70"/>
      <c r="M23" s="70"/>
      <c r="N23" s="70"/>
      <c r="O23" s="70"/>
      <c r="P23" s="70"/>
      <c r="Q23" s="70"/>
    </row>
    <row r="24" spans="1:17" ht="17.100000000000001" customHeight="1" x14ac:dyDescent="0.35">
      <c r="A24" s="483" t="s">
        <v>37</v>
      </c>
      <c r="B24" s="483"/>
      <c r="C24" s="243">
        <f t="shared" ref="C24:C27" si="0">0-D24-E24</f>
        <v>0</v>
      </c>
      <c r="D24" s="244"/>
      <c r="E24" s="245"/>
      <c r="F24" s="246">
        <f t="shared" ref="F24:F27" si="1">0-G24-H24</f>
        <v>0</v>
      </c>
      <c r="G24" s="247"/>
      <c r="H24" s="248"/>
      <c r="I24" s="484">
        <f t="shared" ref="I24:I26" si="2">SUM(C24:H24)</f>
        <v>0</v>
      </c>
      <c r="J24" s="307"/>
    </row>
    <row r="25" spans="1:17" ht="17.100000000000001" customHeight="1" x14ac:dyDescent="0.35">
      <c r="A25" s="487" t="s">
        <v>38</v>
      </c>
      <c r="B25" s="487"/>
      <c r="C25" s="243">
        <f t="shared" si="0"/>
        <v>0</v>
      </c>
      <c r="D25" s="249"/>
      <c r="E25" s="250"/>
      <c r="F25" s="246">
        <f t="shared" si="1"/>
        <v>0</v>
      </c>
      <c r="G25" s="251"/>
      <c r="H25" s="252"/>
      <c r="I25" s="484">
        <f t="shared" si="2"/>
        <v>0</v>
      </c>
      <c r="J25" s="307"/>
    </row>
    <row r="26" spans="1:17" ht="17.100000000000001" customHeight="1" x14ac:dyDescent="0.35">
      <c r="A26" s="487" t="s">
        <v>39</v>
      </c>
      <c r="B26" s="487"/>
      <c r="C26" s="243">
        <f t="shared" si="0"/>
        <v>0</v>
      </c>
      <c r="D26" s="244"/>
      <c r="E26" s="245"/>
      <c r="F26" s="246">
        <f t="shared" si="1"/>
        <v>0</v>
      </c>
      <c r="G26" s="247"/>
      <c r="H26" s="248"/>
      <c r="I26" s="484">
        <f t="shared" si="2"/>
        <v>0</v>
      </c>
      <c r="J26" s="307"/>
    </row>
    <row r="27" spans="1:17" s="5" customFormat="1" ht="17.100000000000001" customHeight="1" x14ac:dyDescent="0.35">
      <c r="A27" s="497" t="s">
        <v>40</v>
      </c>
      <c r="B27" s="498"/>
      <c r="C27" s="243">
        <f t="shared" si="0"/>
        <v>0</v>
      </c>
      <c r="D27" s="244"/>
      <c r="E27" s="245"/>
      <c r="F27" s="246">
        <f t="shared" si="1"/>
        <v>0</v>
      </c>
      <c r="G27" s="247"/>
      <c r="H27" s="248"/>
      <c r="I27" s="484">
        <f>SUM(C27:H27)</f>
        <v>0</v>
      </c>
      <c r="J27" s="307"/>
    </row>
    <row r="28" spans="1:17" s="5" customFormat="1" ht="17.100000000000001" customHeight="1" x14ac:dyDescent="0.3">
      <c r="A28" s="352" t="s">
        <v>116</v>
      </c>
      <c r="B28" s="352"/>
      <c r="C28" s="253">
        <f>SUM(C23:C27)</f>
        <v>0</v>
      </c>
      <c r="D28" s="254">
        <f t="shared" ref="D28:H28" si="3">SUM(D23:D27)</f>
        <v>0</v>
      </c>
      <c r="E28" s="255">
        <f t="shared" si="3"/>
        <v>0</v>
      </c>
      <c r="F28" s="256">
        <f t="shared" si="3"/>
        <v>0</v>
      </c>
      <c r="G28" s="257">
        <f t="shared" si="3"/>
        <v>0</v>
      </c>
      <c r="H28" s="258">
        <f t="shared" si="3"/>
        <v>0</v>
      </c>
      <c r="I28" s="495">
        <f>SUM(C28:H28)</f>
        <v>0</v>
      </c>
      <c r="J28" s="425"/>
    </row>
    <row r="29" spans="1:17" s="5" customFormat="1" ht="17.100000000000001" customHeight="1" x14ac:dyDescent="0.35">
      <c r="A29" s="372" t="s">
        <v>117</v>
      </c>
      <c r="B29" s="373"/>
      <c r="C29" s="491"/>
      <c r="D29" s="492"/>
      <c r="E29" s="493"/>
      <c r="F29" s="494"/>
      <c r="G29" s="492"/>
      <c r="H29" s="493"/>
      <c r="I29" s="485">
        <f>E16+H16</f>
        <v>0</v>
      </c>
      <c r="J29" s="486"/>
    </row>
    <row r="30" spans="1:17" s="5" customFormat="1" ht="17.100000000000001" customHeight="1" x14ac:dyDescent="0.3">
      <c r="A30" s="352" t="s">
        <v>130</v>
      </c>
      <c r="B30" s="352"/>
      <c r="C30" s="491"/>
      <c r="D30" s="492"/>
      <c r="E30" s="493"/>
      <c r="F30" s="494"/>
      <c r="G30" s="492"/>
      <c r="H30" s="493"/>
      <c r="I30" s="496">
        <f>I28+I29</f>
        <v>0</v>
      </c>
      <c r="J30" s="371"/>
    </row>
    <row r="31" spans="1:17" s="5" customFormat="1" ht="22.5" customHeight="1" x14ac:dyDescent="0.3">
      <c r="A31" s="353" t="s">
        <v>69</v>
      </c>
      <c r="B31" s="354"/>
      <c r="C31" s="467">
        <f>C28</f>
        <v>0</v>
      </c>
      <c r="D31" s="468"/>
      <c r="E31" s="469"/>
      <c r="F31" s="488">
        <f>F28</f>
        <v>0</v>
      </c>
      <c r="G31" s="489"/>
      <c r="H31" s="490"/>
      <c r="I31" s="470">
        <f>C28+F28</f>
        <v>0</v>
      </c>
      <c r="J31" s="471"/>
    </row>
    <row r="32" spans="1:17" s="7" customFormat="1" ht="23.25" customHeight="1" x14ac:dyDescent="0.3">
      <c r="A32" s="119"/>
      <c r="B32" s="472" t="s">
        <v>41</v>
      </c>
      <c r="C32" s="472"/>
      <c r="D32" s="472"/>
      <c r="E32" s="472"/>
      <c r="F32" s="472"/>
      <c r="G32" s="472"/>
      <c r="H32" s="472"/>
      <c r="I32" s="473"/>
      <c r="J32" s="474"/>
    </row>
    <row r="33" spans="1:10" s="7" customFormat="1" ht="9.75" customHeight="1" x14ac:dyDescent="0.3">
      <c r="A33" s="34"/>
      <c r="B33" s="35"/>
      <c r="C33" s="25"/>
      <c r="D33" s="25"/>
      <c r="E33" s="25"/>
      <c r="F33" s="25"/>
      <c r="G33" s="25"/>
      <c r="H33" s="25"/>
      <c r="I33" s="26"/>
      <c r="J33" s="27"/>
    </row>
    <row r="34" spans="1:10" s="7" customFormat="1" ht="77.25" customHeight="1" x14ac:dyDescent="0.3">
      <c r="A34" s="277" t="s">
        <v>25</v>
      </c>
      <c r="B34" s="278"/>
      <c r="C34" s="278"/>
      <c r="D34" s="278"/>
      <c r="E34" s="278"/>
      <c r="F34" s="278"/>
      <c r="G34" s="278"/>
      <c r="H34" s="278"/>
      <c r="I34" s="278"/>
      <c r="J34" s="279"/>
    </row>
    <row r="35" spans="1:10" ht="15" customHeight="1" x14ac:dyDescent="0.3">
      <c r="A35" s="280" t="s">
        <v>140</v>
      </c>
      <c r="B35" s="281"/>
      <c r="C35" s="281"/>
      <c r="D35" s="281"/>
      <c r="E35" s="281"/>
      <c r="F35" s="281"/>
      <c r="G35" s="281"/>
      <c r="H35" s="281"/>
      <c r="I35" s="281"/>
      <c r="J35" s="282"/>
    </row>
    <row r="36" spans="1:10" x14ac:dyDescent="0.3">
      <c r="A36" s="283"/>
      <c r="B36" s="284"/>
      <c r="C36" s="284"/>
      <c r="D36" s="284"/>
      <c r="E36" s="284"/>
      <c r="F36" s="284"/>
      <c r="G36" s="284"/>
      <c r="H36" s="284"/>
      <c r="I36" s="284"/>
      <c r="J36" s="285"/>
    </row>
    <row r="37" spans="1:10" x14ac:dyDescent="0.3">
      <c r="A37" s="286"/>
      <c r="B37" s="287"/>
      <c r="C37" s="287"/>
      <c r="D37" s="287"/>
      <c r="E37" s="287"/>
      <c r="F37" s="287"/>
      <c r="G37" s="287"/>
      <c r="H37" s="287"/>
      <c r="I37" s="287"/>
      <c r="J37" s="288"/>
    </row>
    <row r="38" spans="1:10" ht="18" customHeight="1" x14ac:dyDescent="0.3">
      <c r="A38" s="289" t="s">
        <v>4</v>
      </c>
      <c r="B38" s="290"/>
      <c r="C38" s="290"/>
      <c r="D38" s="290"/>
      <c r="E38" s="290"/>
      <c r="F38" s="290"/>
      <c r="G38" s="290"/>
      <c r="H38" s="290"/>
      <c r="I38" s="290"/>
      <c r="J38" s="291"/>
    </row>
    <row r="39" spans="1:10" ht="28.95" customHeight="1" x14ac:dyDescent="0.3">
      <c r="A39" s="266" t="s">
        <v>141</v>
      </c>
      <c r="B39" s="292"/>
      <c r="C39" s="293"/>
      <c r="D39" s="293"/>
      <c r="E39" s="293"/>
      <c r="F39" s="293"/>
      <c r="G39" s="293"/>
      <c r="H39" s="293"/>
      <c r="I39" s="293"/>
      <c r="J39" s="294"/>
    </row>
    <row r="40" spans="1:10" ht="28.95" customHeight="1" x14ac:dyDescent="0.3">
      <c r="A40" s="265" t="s">
        <v>2</v>
      </c>
      <c r="B40" s="295"/>
      <c r="C40" s="296"/>
      <c r="D40" s="296"/>
      <c r="E40" s="296"/>
      <c r="F40" s="296"/>
      <c r="G40" s="296"/>
      <c r="H40" s="296"/>
      <c r="I40" s="296"/>
      <c r="J40" s="297"/>
    </row>
    <row r="41" spans="1:10" x14ac:dyDescent="0.3">
      <c r="A41" s="316" t="s">
        <v>127</v>
      </c>
      <c r="B41" s="316"/>
      <c r="C41" s="316"/>
      <c r="D41" s="316"/>
      <c r="E41" s="316"/>
      <c r="F41" s="316"/>
      <c r="G41" s="316"/>
      <c r="H41" s="316"/>
      <c r="I41" s="316"/>
      <c r="J41" s="316"/>
    </row>
  </sheetData>
  <sheetProtection algorithmName="SHA-512" hashValue="eOlfEwSXK5c7S7oe7dKuHekGdECMTw5qPBNNL69cjtmmW1idgKPFnibHtdifDvyY2gFmYOgg/CtWtc2kTR13Kw==" saltValue="zZazQnVrwuJgZrq13uKTrQ==" spinCount="100000" sheet="1" objects="1" scenarios="1"/>
  <mergeCells count="69">
    <mergeCell ref="A41:J41"/>
    <mergeCell ref="A25:B25"/>
    <mergeCell ref="I25:J25"/>
    <mergeCell ref="A26:B26"/>
    <mergeCell ref="I26:J26"/>
    <mergeCell ref="F31:H31"/>
    <mergeCell ref="C29:E29"/>
    <mergeCell ref="F29:H29"/>
    <mergeCell ref="A28:B28"/>
    <mergeCell ref="I28:J28"/>
    <mergeCell ref="A30:B30"/>
    <mergeCell ref="I30:J30"/>
    <mergeCell ref="C30:E30"/>
    <mergeCell ref="F30:H30"/>
    <mergeCell ref="A27:B27"/>
    <mergeCell ref="I27:J27"/>
    <mergeCell ref="A29:B29"/>
    <mergeCell ref="A23:B23"/>
    <mergeCell ref="I23:J23"/>
    <mergeCell ref="A24:B24"/>
    <mergeCell ref="I24:J24"/>
    <mergeCell ref="I29:J29"/>
    <mergeCell ref="A34:J34"/>
    <mergeCell ref="A35:J37"/>
    <mergeCell ref="A38:J38"/>
    <mergeCell ref="B39:J39"/>
    <mergeCell ref="B40:J40"/>
    <mergeCell ref="A31:B31"/>
    <mergeCell ref="C31:E31"/>
    <mergeCell ref="I31:J31"/>
    <mergeCell ref="B32:J32"/>
    <mergeCell ref="A16:B16"/>
    <mergeCell ref="I16:J16"/>
    <mergeCell ref="A17:B17"/>
    <mergeCell ref="I17:J17"/>
    <mergeCell ref="F21:H21"/>
    <mergeCell ref="C21:E21"/>
    <mergeCell ref="A18:B18"/>
    <mergeCell ref="I18:J18"/>
    <mergeCell ref="A19:D19"/>
    <mergeCell ref="A22:B22"/>
    <mergeCell ref="I22:J22"/>
    <mergeCell ref="F19:G19"/>
    <mergeCell ref="A14:B14"/>
    <mergeCell ref="I14:J14"/>
    <mergeCell ref="A15:B15"/>
    <mergeCell ref="I15:J15"/>
    <mergeCell ref="A12:B12"/>
    <mergeCell ref="I12:J12"/>
    <mergeCell ref="A13:B13"/>
    <mergeCell ref="I13:J13"/>
    <mergeCell ref="A10:B10"/>
    <mergeCell ref="I10:J10"/>
    <mergeCell ref="A11:B11"/>
    <mergeCell ref="I11:J11"/>
    <mergeCell ref="A8:B8"/>
    <mergeCell ref="I8:J8"/>
    <mergeCell ref="A9:B9"/>
    <mergeCell ref="I9:J9"/>
    <mergeCell ref="I1:J1"/>
    <mergeCell ref="A2:J2"/>
    <mergeCell ref="A3:J3"/>
    <mergeCell ref="A4:J4"/>
    <mergeCell ref="A7:B7"/>
    <mergeCell ref="D7:E7"/>
    <mergeCell ref="I7:J7"/>
    <mergeCell ref="B5:E5"/>
    <mergeCell ref="G5:H5"/>
    <mergeCell ref="G7:H7"/>
  </mergeCells>
  <printOptions horizontalCentered="1" verticalCentered="1"/>
  <pageMargins left="0.45" right="0.45" top="0.38333333333333303" bottom="0.25" header="0.3" footer="0.3"/>
  <pageSetup scale="65"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8</vt:i4>
      </vt:variant>
    </vt:vector>
  </HeadingPairs>
  <TitlesOfParts>
    <vt:vector size="16" baseType="lpstr">
      <vt:lpstr>General Instructions</vt:lpstr>
      <vt:lpstr>Detailed Instructions</vt:lpstr>
      <vt:lpstr>III-B Support Services</vt:lpstr>
      <vt:lpstr>III-C1 Congregate Meals</vt:lpstr>
      <vt:lpstr>III-C2 Congregate Meals</vt:lpstr>
      <vt:lpstr>III-D Preventative Health</vt:lpstr>
      <vt:lpstr>Legal Services</vt:lpstr>
      <vt:lpstr>III-E Family Caregiver wORC</vt:lpstr>
      <vt:lpstr>'Detailed Instructions'!Print_Area</vt:lpstr>
      <vt:lpstr>'General Instructions'!Print_Area</vt:lpstr>
      <vt:lpstr>'III-B Support Services'!Print_Area</vt:lpstr>
      <vt:lpstr>'III-C1 Congregate Meals'!Print_Area</vt:lpstr>
      <vt:lpstr>'III-C2 Congregate Meals'!Print_Area</vt:lpstr>
      <vt:lpstr>'III-D Preventative Health'!Print_Area</vt:lpstr>
      <vt:lpstr>'III-E Family Caregiver wORC'!Print_Area</vt:lpstr>
      <vt:lpstr>'Legal Services'!Print_Area</vt:lpstr>
    </vt:vector>
  </TitlesOfParts>
  <Company>State Of Wyoming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State OF Wyoming</dc:creator>
  <cp:lastModifiedBy>Clark, Jeffrey</cp:lastModifiedBy>
  <cp:lastPrinted>2024-08-28T20:57:30Z</cp:lastPrinted>
  <dcterms:created xsi:type="dcterms:W3CDTF">2016-05-12T19:18:25Z</dcterms:created>
  <dcterms:modified xsi:type="dcterms:W3CDTF">2025-11-12T16:45:24Z</dcterms:modified>
</cp:coreProperties>
</file>