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Pratt\Desktop\"/>
    </mc:Choice>
  </mc:AlternateContent>
  <bookViews>
    <workbookView xWindow="0" yWindow="0" windowWidth="25200" windowHeight="11625"/>
  </bookViews>
  <sheets>
    <sheet name="Monthly Budget Calculator" sheetId="1" r:id="rId1"/>
    <sheet name="Instructional Sheet" sheetId="2" state="hidden" r:id="rId2"/>
  </sheets>
  <definedNames>
    <definedName name="_xlnm.Print_Area" localSheetId="0">'Monthly Budget Calculator'!$A$1:$S$33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 l="1"/>
  <c r="R14" i="1" s="1"/>
  <c r="P15" i="1" l="1"/>
  <c r="P16" i="1"/>
  <c r="P18" i="1"/>
  <c r="P19" i="1"/>
  <c r="P20" i="1"/>
  <c r="P21" i="1"/>
  <c r="P22" i="1"/>
  <c r="P23" i="1"/>
  <c r="P24" i="1"/>
  <c r="P26" i="1"/>
  <c r="P27" i="1"/>
  <c r="P28" i="1"/>
  <c r="R15" i="1" l="1"/>
  <c r="R16" i="1"/>
  <c r="R18" i="1"/>
  <c r="R19" i="1"/>
  <c r="R20" i="1"/>
  <c r="R21" i="1"/>
  <c r="R22" i="1"/>
  <c r="R23" i="1"/>
  <c r="R24" i="1"/>
  <c r="R26" i="1"/>
  <c r="R27" i="1"/>
  <c r="R28" i="1"/>
  <c r="R31" i="1" l="1"/>
  <c r="R30" i="1"/>
  <c r="R32" i="1" l="1"/>
  <c r="R33" i="1" s="1"/>
</calcChain>
</file>

<file path=xl/sharedStrings.xml><?xml version="1.0" encoding="utf-8"?>
<sst xmlns="http://schemas.openxmlformats.org/spreadsheetml/2006/main" count="42" uniqueCount="42">
  <si>
    <t xml:space="preserve">Participant Name: </t>
  </si>
  <si>
    <t xml:space="preserve">Medicaid ID: </t>
  </si>
  <si>
    <t>Activity</t>
  </si>
  <si>
    <t>Comments</t>
  </si>
  <si>
    <t>Minutes Per Day</t>
  </si>
  <si>
    <t>Days Per Week</t>
  </si>
  <si>
    <t>Date:</t>
  </si>
  <si>
    <t>Monthly Budget Amount</t>
  </si>
  <si>
    <r>
      <rPr>
        <b/>
        <sz val="11"/>
        <color theme="1"/>
        <rFont val="Arial"/>
        <family val="2"/>
      </rPr>
      <t>Dressing:</t>
    </r>
    <r>
      <rPr>
        <sz val="11"/>
        <color theme="1"/>
        <rFont val="Arial"/>
        <family val="2"/>
      </rPr>
      <t xml:space="preserve"> Hands-on or stand-by assistance with dressing and undressing.</t>
    </r>
  </si>
  <si>
    <t>Grand Total Minutes Per Month</t>
  </si>
  <si>
    <t>Number of Service Units Per Month</t>
  </si>
  <si>
    <t>Structural Information</t>
  </si>
  <si>
    <t>Password - WY</t>
  </si>
  <si>
    <t>Grand Total of Minutes Per Month = Total of column RS</t>
  </si>
  <si>
    <r>
      <rPr>
        <b/>
        <sz val="12"/>
        <color theme="1"/>
        <rFont val="Arial"/>
        <family val="2"/>
      </rPr>
      <t>End User Updateable Fields:</t>
    </r>
    <r>
      <rPr>
        <sz val="12"/>
        <color theme="1"/>
        <rFont val="Arial"/>
        <family val="2"/>
      </rPr>
      <t xml:space="preserve">
Participant Name
Medicaid Number
Date
Comments
Minutes per Day
Days per Week</t>
    </r>
  </si>
  <si>
    <t>Number of Service Units = Grand Total Minutes per Month divided by 15</t>
  </si>
  <si>
    <t>Monthly Budget Amount = Number of Service Units times $3.33</t>
  </si>
  <si>
    <t>Days per has to be a number between 1 and 7 or an error message pops up.</t>
  </si>
  <si>
    <r>
      <rPr>
        <b/>
        <sz val="11"/>
        <color theme="1"/>
        <rFont val="Arial"/>
        <family val="2"/>
      </rPr>
      <t xml:space="preserve">Eating: </t>
    </r>
    <r>
      <rPr>
        <sz val="11"/>
        <color theme="1"/>
        <rFont val="Arial"/>
        <family val="2"/>
      </rPr>
      <t>Assistance with using suitable utensils to bring food to the mouth, as well as the ability to chew and swallow the food once the meal is presented in the customary manner.</t>
    </r>
  </si>
  <si>
    <r>
      <rPr>
        <b/>
        <sz val="11"/>
        <color theme="1"/>
        <rFont val="Arial"/>
        <family val="2"/>
      </rPr>
      <t xml:space="preserve">Bathing: </t>
    </r>
    <r>
      <rPr>
        <sz val="11"/>
        <color theme="1"/>
        <rFont val="Arial"/>
        <family val="2"/>
      </rPr>
      <t>Assistance with washing, rinsing, and drying the body in either a tub, shower, or sponge/bed bath.</t>
    </r>
  </si>
  <si>
    <r>
      <rPr>
        <b/>
        <sz val="11"/>
        <color theme="1"/>
        <rFont val="Arial"/>
        <family val="2"/>
      </rPr>
      <t xml:space="preserve">Functional Mobility: </t>
    </r>
    <r>
      <rPr>
        <sz val="11"/>
        <color theme="1"/>
        <rFont val="Arial"/>
        <family val="2"/>
      </rPr>
      <t>Assistance with moving between locations or with changing and controlling body position. Includes assistance with walking, getting in and out of bed, and getting into and out of a chair/wheelchair.</t>
    </r>
  </si>
  <si>
    <r>
      <rPr>
        <b/>
        <sz val="11"/>
        <color theme="1"/>
        <rFont val="Arial"/>
        <family val="2"/>
      </rPr>
      <t>Employee Training and Performance Management</t>
    </r>
    <r>
      <rPr>
        <sz val="11"/>
        <color theme="1"/>
        <rFont val="Arial"/>
        <family val="2"/>
      </rPr>
      <t xml:space="preserve">: Completing the required curriculum and any additional training on the participant’s specific needs. Also includes participating in performance evaluation and management activities. </t>
    </r>
  </si>
  <si>
    <t>Employee Training and Performance Management is a non-editable 4 hours per month or 240 minutes.</t>
  </si>
  <si>
    <t xml:space="preserve">Community  Choices Waiver
Participant-Directed Personal Support Services: Monthly Budget Calculator  </t>
  </si>
  <si>
    <r>
      <rPr>
        <b/>
        <sz val="11"/>
        <color theme="1"/>
        <rFont val="Arial"/>
        <family val="2"/>
      </rPr>
      <t xml:space="preserve">Light Housekeeping: </t>
    </r>
    <r>
      <rPr>
        <sz val="11"/>
        <color theme="1"/>
        <rFont val="Arial"/>
        <family val="2"/>
      </rPr>
      <t xml:space="preserve">Assistance with cleaning only the rooms/spaces accessed and used by the participant on a regular basis. This includes general cleaning tasks such as sweeping/mopping/vacuuming floors; cleaning/disinfecting bathroom surfaces; washing, drying and folding the participant’s laundry; and washing the participant’s dishes. </t>
    </r>
  </si>
  <si>
    <r>
      <rPr>
        <b/>
        <sz val="11"/>
        <color theme="1"/>
        <rFont val="Arial"/>
        <family val="2"/>
      </rPr>
      <t xml:space="preserve">Shopping: </t>
    </r>
    <r>
      <rPr>
        <sz val="11"/>
        <color theme="1"/>
        <rFont val="Arial"/>
        <family val="2"/>
      </rPr>
      <t xml:space="preserve">Shopping for groceries and personal needs items necessary for the participant. </t>
    </r>
  </si>
  <si>
    <r>
      <rPr>
        <b/>
        <sz val="11"/>
        <color theme="1"/>
        <rFont val="Arial"/>
        <family val="2"/>
      </rPr>
      <t xml:space="preserve">Meal Preparation: </t>
    </r>
    <r>
      <rPr>
        <sz val="11"/>
        <color theme="1"/>
        <rFont val="Arial"/>
        <family val="2"/>
      </rPr>
      <t>Preparing and cooking basic meals and snacks.</t>
    </r>
  </si>
  <si>
    <r>
      <rPr>
        <b/>
        <sz val="11"/>
        <color theme="1"/>
        <rFont val="Arial"/>
        <family val="2"/>
      </rPr>
      <t xml:space="preserve">General Household Tasks: </t>
    </r>
    <r>
      <rPr>
        <sz val="11"/>
        <color theme="1"/>
        <rFont val="Arial"/>
        <family val="2"/>
      </rPr>
      <t xml:space="preserve">Assistance with light housekeeping, grocery and personal needs shopping,and meal preparation. These activities are specifc to the participant and must not include time for tasks related to other household members. </t>
    </r>
  </si>
  <si>
    <r>
      <t xml:space="preserve">Oral Care: </t>
    </r>
    <r>
      <rPr>
        <sz val="11"/>
        <color theme="1"/>
        <rFont val="Arial"/>
        <family val="2"/>
      </rPr>
      <t xml:space="preserve">Assistance with brushing and flossing teeth, cleaning dentures, and gum/mouth care. </t>
    </r>
  </si>
  <si>
    <r>
      <rPr>
        <b/>
        <sz val="11"/>
        <color theme="1"/>
        <rFont val="Arial"/>
        <family val="2"/>
      </rPr>
      <t xml:space="preserve">Toileting: </t>
    </r>
    <r>
      <rPr>
        <sz val="11"/>
        <color theme="1"/>
        <rFont val="Arial"/>
        <family val="2"/>
      </rPr>
      <t xml:space="preserve">Assistance with maintaining perineal hygiene and adjusting clothing before and after using a toilet, commode, bedpan, or urinal; changing incontinence clothing or pads; emptying Foley or suprapubic catheter bags (no disruption of the closed system); and emptying ostomy bags. </t>
    </r>
  </si>
  <si>
    <r>
      <rPr>
        <b/>
        <sz val="11"/>
        <color theme="1"/>
        <rFont val="Arial"/>
        <family val="2"/>
      </rPr>
      <t>Grooming</t>
    </r>
    <r>
      <rPr>
        <sz val="11"/>
        <color theme="1"/>
        <rFont val="Arial"/>
        <family val="2"/>
      </rPr>
      <t>: Assistance with oral care, hair grooming (combing or brushing), nail care, skin care, and shaving the face or applying makeup.</t>
    </r>
  </si>
  <si>
    <r>
      <t>Nail Care:</t>
    </r>
    <r>
      <rPr>
        <sz val="11"/>
        <color theme="1"/>
        <rFont val="Arial"/>
        <family val="2"/>
      </rPr>
      <t xml:space="preserve"> Assistance with soaking, filing, and trimming finger and toenails.</t>
    </r>
  </si>
  <si>
    <r>
      <t xml:space="preserve">Skin Care: </t>
    </r>
    <r>
      <rPr>
        <sz val="11"/>
        <color theme="1"/>
        <rFont val="Arial"/>
        <family val="2"/>
      </rPr>
      <t xml:space="preserve">Assistance with preventative skin care, including application of lotions, sprays, or solutions and monitoring for skin changes. </t>
    </r>
  </si>
  <si>
    <r>
      <t xml:space="preserve">Hair Grooming: </t>
    </r>
    <r>
      <rPr>
        <sz val="11"/>
        <color theme="1"/>
        <rFont val="Arial"/>
        <family val="2"/>
      </rPr>
      <t>Assistance with combing, brushing, and basic styling of the hair.</t>
    </r>
  </si>
  <si>
    <r>
      <t xml:space="preserve">Shaving/Applying Makeup: </t>
    </r>
    <r>
      <rPr>
        <sz val="11"/>
        <color theme="1"/>
        <rFont val="Arial"/>
        <family val="2"/>
      </rPr>
      <t>Shaving the face with an electric or safety razor or basic makeup styling.</t>
    </r>
  </si>
  <si>
    <t>Validation has been added to ensure grand total cannot exceed total minutes in month (60*24*7*4.33= 43,646.4). A budget amount will not display if over limit.</t>
  </si>
  <si>
    <t>Minutes per day may not exceed 1440 minutes.</t>
  </si>
  <si>
    <t>Total 15 Minute units Per Week</t>
  </si>
  <si>
    <t>Total 15 minute units/month</t>
  </si>
  <si>
    <t xml:space="preserve">Plan Start Date: </t>
  </si>
  <si>
    <t xml:space="preserve">Plan End Date: </t>
  </si>
  <si>
    <t xml:space="preserve">Purpose: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</si>
</sst>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409]mmmm\ d\,\ yyyy;@"/>
    <numFmt numFmtId="166" formatCode="_(* #,##0_);_(* \(#,##0\);_(* &quot;-&quot;??_);_(@_)"/>
  </numFmts>
  <fonts count="17" x14ac:knownFonts="1">
    <font>
      <sz val="11"/>
      <color theme="1"/>
      <name val="Calibri"/>
      <family val="2"/>
      <scheme val="minor"/>
    </font>
    <font>
      <sz val="11"/>
      <color theme="0"/>
      <name val="Calibri"/>
      <family val="2"/>
      <scheme val="minor"/>
    </font>
    <font>
      <sz val="8"/>
      <name val="Calibri"/>
      <family val="2"/>
      <scheme val="minor"/>
    </font>
    <font>
      <b/>
      <sz val="18"/>
      <color theme="1"/>
      <name val="Calibri"/>
      <family val="2"/>
      <scheme val="minor"/>
    </font>
    <font>
      <sz val="11"/>
      <color theme="1"/>
      <name val="Arial"/>
      <family val="2"/>
    </font>
    <font>
      <sz val="10"/>
      <color theme="1"/>
      <name val="Calibri"/>
      <family val="2"/>
      <scheme val="minor"/>
    </font>
    <font>
      <sz val="11"/>
      <color rgb="FFFF0000"/>
      <name val="Calibri"/>
      <family val="2"/>
      <scheme val="minor"/>
    </font>
    <font>
      <sz val="11"/>
      <name val="Arial"/>
      <family val="2"/>
    </font>
    <font>
      <b/>
      <sz val="11"/>
      <color theme="1"/>
      <name val="Arial"/>
      <family val="2"/>
    </font>
    <font>
      <sz val="12"/>
      <color theme="1"/>
      <name val="Arial"/>
      <family val="2"/>
    </font>
    <font>
      <b/>
      <sz val="12"/>
      <color theme="1"/>
      <name val="Arial"/>
      <family val="2"/>
    </font>
    <font>
      <b/>
      <sz val="16"/>
      <color theme="1"/>
      <name val="Arial"/>
      <family val="2"/>
    </font>
    <font>
      <sz val="11"/>
      <color theme="1"/>
      <name val="Arial"/>
      <family val="2"/>
    </font>
    <font>
      <sz val="12"/>
      <color theme="1"/>
      <name val="Arial"/>
      <family val="2"/>
    </font>
    <font>
      <sz val="11"/>
      <color theme="1"/>
      <name val="Calibri"/>
      <family val="2"/>
      <scheme val="minor"/>
    </font>
    <font>
      <sz val="12"/>
      <color rgb="FFFF0000"/>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2F92D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theme="0" tint="-0.34998626667073579"/>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indexed="64"/>
      </bottom>
      <diagonal/>
    </border>
    <border diagonalDown="1">
      <left style="thin">
        <color indexed="64"/>
      </left>
      <right/>
      <top style="thin">
        <color indexed="64"/>
      </top>
      <bottom style="thin">
        <color indexed="64"/>
      </bottom>
      <diagonal style="thin">
        <color theme="0" tint="-0.34998626667073579"/>
      </diagonal>
    </border>
    <border diagonalDown="1">
      <left/>
      <right style="thin">
        <color indexed="64"/>
      </right>
      <top style="thin">
        <color indexed="64"/>
      </top>
      <bottom style="thin">
        <color indexed="64"/>
      </bottom>
      <diagonal style="thin">
        <color theme="0" tint="-0.34998626667073579"/>
      </diagonal>
    </border>
    <border>
      <left style="thin">
        <color theme="0" tint="-0.34998626667073579"/>
      </left>
      <right/>
      <top style="thin">
        <color indexed="64"/>
      </top>
      <bottom/>
      <diagonal/>
    </border>
  </borders>
  <cellStyleXfs count="2">
    <xf numFmtId="0" fontId="0" fillId="0" borderId="0"/>
    <xf numFmtId="43" fontId="14" fillId="0" borderId="0" applyFont="0" applyFill="0" applyBorder="0" applyAlignment="0" applyProtection="0"/>
  </cellStyleXfs>
  <cellXfs count="93">
    <xf numFmtId="0" fontId="0" fillId="0" borderId="0" xfId="0"/>
    <xf numFmtId="0" fontId="0" fillId="0" borderId="0" xfId="0" applyFont="1"/>
    <xf numFmtId="0" fontId="0" fillId="0" borderId="0" xfId="0" applyFont="1" applyBorder="1"/>
    <xf numFmtId="0" fontId="1" fillId="0" borderId="0" xfId="0" applyFont="1"/>
    <xf numFmtId="0" fontId="1" fillId="0" borderId="0" xfId="0" applyFont="1" applyBorder="1"/>
    <xf numFmtId="0" fontId="5" fillId="0" borderId="0" xfId="0" applyFont="1"/>
    <xf numFmtId="0" fontId="0" fillId="0" borderId="0" xfId="0" applyBorder="1"/>
    <xf numFmtId="0" fontId="6" fillId="0" borderId="0" xfId="0" applyFont="1" applyAlignment="1">
      <alignment horizontal="lef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4" fillId="0" borderId="0" xfId="0" applyFont="1"/>
    <xf numFmtId="0" fontId="10" fillId="0" borderId="0" xfId="0" applyFont="1" applyBorder="1" applyAlignment="1">
      <alignment horizontal="center"/>
    </xf>
    <xf numFmtId="0" fontId="9" fillId="0" borderId="0" xfId="0" applyFont="1" applyBorder="1" applyAlignment="1">
      <alignment horizontal="left"/>
    </xf>
    <xf numFmtId="0" fontId="9" fillId="0" borderId="0" xfId="0" applyFont="1"/>
    <xf numFmtId="1" fontId="0" fillId="0" borderId="0" xfId="0" applyNumberFormat="1"/>
    <xf numFmtId="0" fontId="9" fillId="0" borderId="0" xfId="0" applyFont="1" applyAlignment="1"/>
    <xf numFmtId="164" fontId="0" fillId="0" borderId="0" xfId="0" applyNumberFormat="1"/>
    <xf numFmtId="166" fontId="4" fillId="0" borderId="1" xfId="1" applyNumberFormat="1" applyFont="1" applyBorder="1" applyAlignment="1" applyProtection="1">
      <alignment horizontal="center" vertical="center" wrapText="1"/>
      <protection locked="0"/>
    </xf>
    <xf numFmtId="166" fontId="4" fillId="2" borderId="8" xfId="1" applyNumberFormat="1" applyFont="1" applyFill="1" applyBorder="1" applyAlignment="1">
      <alignment horizontal="center" vertical="center" wrapText="1"/>
    </xf>
    <xf numFmtId="0" fontId="15" fillId="0" borderId="0" xfId="0" applyFont="1" applyAlignment="1"/>
    <xf numFmtId="0" fontId="10" fillId="3" borderId="1" xfId="0" applyFont="1" applyFill="1" applyBorder="1" applyAlignment="1">
      <alignment horizontal="center" vertical="center" wrapText="1"/>
    </xf>
    <xf numFmtId="0" fontId="9" fillId="0" borderId="0" xfId="0" applyFont="1" applyAlignment="1" applyProtection="1">
      <alignment horizontal="right"/>
    </xf>
    <xf numFmtId="0" fontId="9" fillId="0" borderId="0" xfId="0" applyFont="1" applyAlignment="1" applyProtection="1">
      <alignment horizontal="center" vertical="top"/>
    </xf>
    <xf numFmtId="0" fontId="9" fillId="0" borderId="2" xfId="0" applyFont="1" applyBorder="1" applyAlignment="1" applyProtection="1">
      <alignment horizontal="center" vertical="top"/>
    </xf>
    <xf numFmtId="0" fontId="9" fillId="0" borderId="0" xfId="0" applyFont="1" applyAlignment="1" applyProtection="1">
      <alignment horizontal="center" vertical="top"/>
    </xf>
    <xf numFmtId="0" fontId="9" fillId="0" borderId="0" xfId="0" applyFont="1" applyAlignment="1" applyProtection="1"/>
    <xf numFmtId="165" fontId="9" fillId="0" borderId="0" xfId="0" applyNumberFormat="1" applyFont="1" applyBorder="1" applyAlignment="1" applyProtection="1">
      <protection locked="0"/>
    </xf>
    <xf numFmtId="0" fontId="10" fillId="0" borderId="0" xfId="0" applyFont="1" applyBorder="1" applyAlignment="1" applyProtection="1"/>
    <xf numFmtId="165" fontId="9" fillId="0" borderId="0" xfId="0" applyNumberFormat="1" applyFont="1" applyBorder="1" applyAlignment="1" applyProtection="1"/>
    <xf numFmtId="0" fontId="9" fillId="0" borderId="5" xfId="0" applyFont="1" applyBorder="1" applyAlignment="1" applyProtection="1"/>
    <xf numFmtId="0" fontId="6" fillId="0" borderId="0" xfId="0" applyFont="1" applyAlignment="1">
      <alignment horizontal="left" vertical="center"/>
    </xf>
    <xf numFmtId="166" fontId="7" fillId="2" borderId="1" xfId="1" applyNumberFormat="1" applyFont="1" applyFill="1" applyBorder="1" applyAlignment="1" applyProtection="1">
      <alignment horizontal="center" vertical="center" wrapText="1"/>
    </xf>
    <xf numFmtId="166" fontId="4" fillId="0" borderId="1" xfId="1"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top" wrapText="1" indent="1"/>
    </xf>
    <xf numFmtId="0" fontId="4" fillId="0" borderId="5" xfId="0" applyFont="1" applyBorder="1" applyAlignment="1" applyProtection="1">
      <alignment horizontal="left" vertical="top" wrapText="1" indent="1"/>
    </xf>
    <xf numFmtId="0" fontId="4" fillId="0" borderId="3"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3" xfId="0" applyFont="1" applyBorder="1" applyAlignment="1" applyProtection="1">
      <alignment horizontal="left" vertical="top" wrapText="1" indent="1"/>
    </xf>
    <xf numFmtId="0" fontId="4" fillId="0" borderId="6" xfId="0" applyFont="1" applyBorder="1" applyAlignment="1" applyProtection="1">
      <alignment horizontal="left" vertical="top" wrapText="1" indent="1"/>
    </xf>
    <xf numFmtId="0" fontId="4"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indent="1"/>
    </xf>
    <xf numFmtId="0" fontId="12" fillId="0" borderId="1" xfId="0" applyFont="1" applyBorder="1" applyAlignment="1">
      <alignment horizontal="left" vertical="top" wrapText="1"/>
    </xf>
    <xf numFmtId="0" fontId="12" fillId="0" borderId="3" xfId="0" applyFont="1" applyBorder="1" applyAlignment="1">
      <alignment horizontal="left" vertical="top" wrapText="1"/>
    </xf>
    <xf numFmtId="0" fontId="4" fillId="2" borderId="1" xfId="0" applyFont="1" applyFill="1" applyBorder="1" applyAlignment="1" applyProtection="1">
      <alignment horizontal="left" vertical="top" wrapText="1"/>
    </xf>
    <xf numFmtId="166" fontId="4" fillId="0" borderId="6" xfId="1" applyNumberFormat="1" applyFont="1" applyBorder="1" applyAlignment="1">
      <alignment horizontal="right" vertical="center" wrapText="1"/>
    </xf>
    <xf numFmtId="166" fontId="4" fillId="0" borderId="7" xfId="1" applyNumberFormat="1" applyFont="1" applyBorder="1" applyAlignment="1">
      <alignment horizontal="right" vertical="center" wrapText="1"/>
    </xf>
    <xf numFmtId="164" fontId="4" fillId="0" borderId="6" xfId="0" applyNumberFormat="1" applyFont="1" applyBorder="1" applyAlignment="1">
      <alignment horizontal="right" vertical="center" wrapText="1"/>
    </xf>
    <xf numFmtId="164" fontId="4" fillId="0" borderId="7" xfId="0" applyNumberFormat="1" applyFont="1" applyBorder="1" applyAlignment="1">
      <alignment horizontal="right" vertical="center" wrapText="1"/>
    </xf>
    <xf numFmtId="0" fontId="8" fillId="0" borderId="9" xfId="0" applyFont="1" applyBorder="1" applyAlignment="1">
      <alignment horizontal="right" vertical="center"/>
    </xf>
    <xf numFmtId="0" fontId="8" fillId="0" borderId="1" xfId="0" applyFont="1" applyBorder="1" applyAlignment="1">
      <alignment horizontal="right" vertical="center"/>
    </xf>
    <xf numFmtId="166" fontId="4" fillId="0" borderId="2" xfId="1" applyNumberFormat="1" applyFont="1" applyBorder="1" applyAlignment="1">
      <alignment horizontal="center" vertical="center" wrapText="1"/>
    </xf>
    <xf numFmtId="166" fontId="4" fillId="0" borderId="11" xfId="1" applyNumberFormat="1" applyFont="1" applyBorder="1" applyAlignment="1">
      <alignment horizontal="center" vertical="center" wrapText="1"/>
    </xf>
    <xf numFmtId="166" fontId="4" fillId="0" borderId="3" xfId="1" applyNumberFormat="1" applyFont="1" applyBorder="1" applyAlignment="1">
      <alignment horizontal="right" vertical="center" wrapText="1"/>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166" fontId="4" fillId="2" borderId="8" xfId="1" applyNumberFormat="1" applyFont="1" applyFill="1" applyBorder="1" applyAlignment="1">
      <alignment horizontal="center" vertical="center" wrapText="1"/>
    </xf>
    <xf numFmtId="166" fontId="4" fillId="2" borderId="12" xfId="1" applyNumberFormat="1" applyFont="1" applyFill="1" applyBorder="1" applyAlignment="1">
      <alignment horizontal="center" vertical="center" wrapText="1"/>
    </xf>
    <xf numFmtId="166" fontId="4" fillId="2" borderId="13" xfId="1" applyNumberFormat="1" applyFont="1" applyFill="1" applyBorder="1" applyAlignment="1">
      <alignment horizontal="center" vertical="center" wrapText="1"/>
    </xf>
    <xf numFmtId="0" fontId="3" fillId="0" borderId="0" xfId="0" applyFont="1" applyBorder="1" applyAlignment="1">
      <alignment horizontal="center" wrapText="1"/>
    </xf>
    <xf numFmtId="0" fontId="10" fillId="3" borderId="3"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xf>
    <xf numFmtId="0" fontId="9" fillId="0" borderId="0" xfId="0" applyFont="1" applyBorder="1" applyAlignment="1">
      <alignment horizontal="right"/>
    </xf>
    <xf numFmtId="0" fontId="4" fillId="0" borderId="2" xfId="0" applyFont="1" applyBorder="1" applyAlignment="1">
      <alignment horizontal="center"/>
    </xf>
    <xf numFmtId="0" fontId="4" fillId="0" borderId="1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8" fillId="0" borderId="1" xfId="0" applyFont="1" applyBorder="1" applyAlignment="1" applyProtection="1">
      <alignment horizontal="right" vertical="top" wrapText="1"/>
      <protection locked="0"/>
    </xf>
    <xf numFmtId="0" fontId="10" fillId="3" borderId="1" xfId="0" applyFont="1" applyFill="1" applyBorder="1" applyAlignment="1">
      <alignment horizontal="center" vertical="center" wrapText="1"/>
    </xf>
    <xf numFmtId="0" fontId="9" fillId="0" borderId="0" xfId="0" applyFont="1" applyAlignment="1" applyProtection="1">
      <alignment horizontal="right" vertical="top"/>
    </xf>
    <xf numFmtId="0" fontId="10" fillId="0" borderId="2" xfId="0" applyFont="1" applyBorder="1" applyAlignment="1" applyProtection="1">
      <alignment horizontal="left"/>
      <protection locked="0"/>
    </xf>
    <xf numFmtId="0" fontId="10" fillId="0" borderId="2" xfId="0" applyFont="1" applyBorder="1" applyAlignment="1" applyProtection="1">
      <alignment horizontal="left" vertical="top"/>
      <protection locked="0"/>
    </xf>
    <xf numFmtId="0" fontId="9" fillId="0" borderId="0" xfId="0" applyFont="1" applyAlignment="1" applyProtection="1">
      <alignment horizontal="center" vertical="top"/>
    </xf>
    <xf numFmtId="0" fontId="9" fillId="0" borderId="0" xfId="0" applyFont="1" applyAlignment="1" applyProtection="1">
      <alignment horizontal="right"/>
    </xf>
    <xf numFmtId="0" fontId="16" fillId="0" borderId="1" xfId="0" applyFont="1" applyBorder="1" applyAlignment="1">
      <alignment horizontal="left" vertical="top" wrapText="1"/>
    </xf>
    <xf numFmtId="0" fontId="9" fillId="0" borderId="1" xfId="0" applyFont="1" applyBorder="1" applyAlignment="1">
      <alignment horizontal="left"/>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11" fillId="0" borderId="1" xfId="0" applyFont="1" applyBorder="1" applyAlignment="1">
      <alignment horizontal="center"/>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3" fillId="0" borderId="3"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cellXfs>
  <cellStyles count="2">
    <cellStyle name="Comma" xfId="1" builtinId="3"/>
    <cellStyle name="Normal" xfId="0" builtinId="0"/>
  </cellStyles>
  <dxfs count="4">
    <dxf>
      <font>
        <color theme="0"/>
      </font>
    </dxf>
    <dxf>
      <font>
        <color theme="0"/>
      </font>
    </dxf>
    <dxf>
      <font>
        <color theme="0" tint="-0.14996795556505021"/>
      </font>
    </dxf>
    <dxf>
      <font>
        <color theme="0" tint="-0.14996795556505021"/>
      </font>
    </dxf>
  </dxfs>
  <tableStyles count="0" defaultTableStyle="TableStyleMedium2" defaultPivotStyle="PivotStyleLight16"/>
  <colors>
    <mruColors>
      <color rgb="FF2F92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523875</xdr:colOff>
      <xdr:row>5</xdr:row>
      <xdr:rowOff>123031</xdr:rowOff>
    </xdr:to>
    <xdr:pic>
      <xdr:nvPicPr>
        <xdr:cNvPr id="5" name="Picture 4">
          <a:extLst>
            <a:ext uri="{FF2B5EF4-FFF2-40B4-BE49-F238E27FC236}">
              <a16:creationId xmlns:a16="http://schemas.microsoft.com/office/drawing/2014/main" xmlns="" id="{EDCAE6A5-6535-4743-A2F5-E4F7CC3A4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90825" cy="10279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92D5"/>
    <pageSetUpPr fitToPage="1"/>
  </sheetPr>
  <dimension ref="A1:Z46"/>
  <sheetViews>
    <sheetView showGridLines="0" tabSelected="1" view="pageLayout" topLeftCell="B1" zoomScaleNormal="50" workbookViewId="0">
      <selection activeCell="M15" sqref="M15:N15"/>
    </sheetView>
  </sheetViews>
  <sheetFormatPr defaultRowHeight="14.25" x14ac:dyDescent="0.45"/>
  <cols>
    <col min="1" max="1" width="9.59765625" style="1" customWidth="1"/>
    <col min="2" max="2" width="13.265625" style="1" customWidth="1"/>
    <col min="3" max="4" width="9.59765625" style="1" customWidth="1"/>
    <col min="5" max="5" width="6.1328125" style="13" customWidth="1"/>
    <col min="6" max="6" width="8" style="1" customWidth="1"/>
    <col min="7" max="7" width="8.86328125" style="1" customWidth="1"/>
    <col min="8" max="9" width="9.59765625" style="1" customWidth="1"/>
    <col min="10" max="10" width="12.265625" style="1" customWidth="1"/>
    <col min="11" max="12" width="6.59765625" style="1" customWidth="1"/>
    <col min="13" max="13" width="2.1328125" style="1" customWidth="1"/>
    <col min="14" max="14" width="10.73046875" style="1" customWidth="1"/>
    <col min="15" max="15" width="12.86328125" customWidth="1"/>
    <col min="17" max="17" width="7.59765625" customWidth="1"/>
  </cols>
  <sheetData>
    <row r="1" spans="1:26" x14ac:dyDescent="0.45">
      <c r="A1" s="2"/>
      <c r="B1" s="2"/>
      <c r="C1" s="2"/>
      <c r="D1" s="2"/>
      <c r="E1" s="10"/>
      <c r="F1" s="2"/>
      <c r="G1" s="2"/>
      <c r="H1" s="2"/>
      <c r="I1" s="2"/>
      <c r="J1" s="2"/>
      <c r="K1" s="2"/>
      <c r="L1" s="2"/>
      <c r="M1" s="2"/>
      <c r="N1" s="2"/>
    </row>
    <row r="2" spans="1:26" x14ac:dyDescent="0.45">
      <c r="A2" s="2"/>
      <c r="B2" s="2"/>
      <c r="C2" s="2"/>
      <c r="D2" s="2"/>
      <c r="E2" s="10"/>
      <c r="F2" s="2"/>
      <c r="G2" s="2"/>
      <c r="H2" s="2"/>
      <c r="I2" s="2"/>
      <c r="J2" s="2"/>
      <c r="K2" s="2"/>
      <c r="L2" s="2"/>
      <c r="M2" s="2"/>
      <c r="N2" s="2"/>
    </row>
    <row r="3" spans="1:26" x14ac:dyDescent="0.45">
      <c r="A3" s="2"/>
      <c r="B3" s="2"/>
      <c r="C3" s="2"/>
      <c r="D3" s="2"/>
      <c r="E3" s="10"/>
      <c r="F3" s="2"/>
      <c r="G3" s="2"/>
      <c r="H3" s="2"/>
      <c r="I3" s="2"/>
      <c r="J3" s="2"/>
      <c r="K3" s="2"/>
      <c r="L3" s="2"/>
      <c r="M3" s="2"/>
      <c r="N3" s="2"/>
    </row>
    <row r="4" spans="1:26" x14ac:dyDescent="0.45">
      <c r="A4" s="2"/>
      <c r="B4" s="2"/>
      <c r="C4" s="2"/>
      <c r="D4" s="2"/>
      <c r="E4" s="10"/>
      <c r="F4" s="2"/>
      <c r="G4" s="2"/>
      <c r="H4" s="2"/>
      <c r="I4" s="2"/>
      <c r="J4" s="2"/>
      <c r="K4" s="2"/>
      <c r="L4" s="2"/>
      <c r="M4" s="2"/>
      <c r="N4" s="2"/>
    </row>
    <row r="5" spans="1:26" x14ac:dyDescent="0.45">
      <c r="A5" s="2"/>
      <c r="B5" s="2"/>
      <c r="C5" s="2"/>
      <c r="D5" s="2"/>
      <c r="E5" s="10"/>
      <c r="F5" s="2"/>
      <c r="G5" s="2"/>
      <c r="H5" s="2"/>
      <c r="I5" s="2"/>
      <c r="J5" s="2"/>
      <c r="K5" s="2"/>
      <c r="L5" s="2"/>
      <c r="M5" s="2"/>
      <c r="N5" s="2"/>
    </row>
    <row r="6" spans="1:26" ht="23.25" customHeight="1" x14ac:dyDescent="0.45">
      <c r="A6" s="63" t="s">
        <v>23</v>
      </c>
      <c r="B6" s="63"/>
      <c r="C6" s="63"/>
      <c r="D6" s="63"/>
      <c r="E6" s="63"/>
      <c r="F6" s="63"/>
      <c r="G6" s="63"/>
      <c r="H6" s="63"/>
      <c r="I6" s="63"/>
      <c r="J6" s="63"/>
      <c r="K6" s="63"/>
      <c r="L6" s="63"/>
      <c r="M6" s="63"/>
      <c r="N6" s="63"/>
      <c r="O6" s="63"/>
      <c r="P6" s="63"/>
      <c r="Q6" s="63"/>
      <c r="R6" s="63"/>
      <c r="S6" s="63"/>
    </row>
    <row r="7" spans="1:26" ht="23.25" customHeight="1" x14ac:dyDescent="0.45">
      <c r="A7" s="63"/>
      <c r="B7" s="63"/>
      <c r="C7" s="63"/>
      <c r="D7" s="63"/>
      <c r="E7" s="63"/>
      <c r="F7" s="63"/>
      <c r="G7" s="63"/>
      <c r="H7" s="63"/>
      <c r="I7" s="63"/>
      <c r="J7" s="63"/>
      <c r="K7" s="63"/>
      <c r="L7" s="63"/>
      <c r="M7" s="63"/>
      <c r="N7" s="63"/>
      <c r="O7" s="63"/>
      <c r="P7" s="63"/>
      <c r="Q7" s="63"/>
      <c r="R7" s="63"/>
      <c r="S7" s="63"/>
    </row>
    <row r="8" spans="1:26" ht="15.4" x14ac:dyDescent="0.45">
      <c r="A8" s="15"/>
      <c r="B8" s="15"/>
      <c r="C8" s="31"/>
      <c r="D8" s="31"/>
      <c r="E8" s="31"/>
      <c r="F8" s="31"/>
      <c r="G8" s="31"/>
      <c r="H8" s="29"/>
      <c r="I8" s="29"/>
      <c r="J8" s="29"/>
      <c r="K8" s="29"/>
      <c r="L8" s="29"/>
      <c r="M8" s="29"/>
      <c r="N8" s="29"/>
      <c r="O8" s="29"/>
      <c r="P8" s="29"/>
      <c r="Q8" s="32"/>
      <c r="R8" s="32"/>
      <c r="S8" s="30"/>
    </row>
    <row r="9" spans="1:26" ht="15" customHeight="1" x14ac:dyDescent="0.45">
      <c r="A9" s="71" t="s">
        <v>0</v>
      </c>
      <c r="B9" s="71"/>
      <c r="C9" s="78"/>
      <c r="D9" s="78"/>
      <c r="E9" s="78"/>
      <c r="F9" s="78"/>
      <c r="G9" s="78"/>
      <c r="H9" s="81" t="s">
        <v>41</v>
      </c>
      <c r="I9" s="81"/>
      <c r="J9" s="78"/>
      <c r="K9" s="78"/>
      <c r="L9" s="78"/>
      <c r="M9" s="78"/>
      <c r="N9" s="78"/>
      <c r="O9" s="25" t="s">
        <v>6</v>
      </c>
      <c r="P9" s="78"/>
      <c r="Q9" s="78"/>
      <c r="R9" s="78"/>
      <c r="S9" s="32"/>
    </row>
    <row r="10" spans="1:26" s="6" customFormat="1" ht="15.4" x14ac:dyDescent="0.45">
      <c r="A10" s="16"/>
      <c r="B10" s="16"/>
      <c r="C10" s="33"/>
      <c r="D10" s="33"/>
      <c r="E10" s="33"/>
      <c r="F10" s="33"/>
      <c r="G10" s="33"/>
      <c r="H10" s="80"/>
      <c r="I10" s="80"/>
      <c r="J10" s="28"/>
      <c r="K10" s="28"/>
      <c r="L10" s="26"/>
      <c r="M10" s="26"/>
      <c r="N10" s="26"/>
      <c r="O10" s="28"/>
      <c r="P10" s="28"/>
      <c r="Q10" s="28"/>
      <c r="R10" s="28"/>
      <c r="S10" s="28"/>
    </row>
    <row r="11" spans="1:26" ht="15.4" x14ac:dyDescent="0.45">
      <c r="A11" s="71" t="s">
        <v>1</v>
      </c>
      <c r="B11" s="71"/>
      <c r="C11" s="78"/>
      <c r="D11" s="78"/>
      <c r="E11" s="78"/>
      <c r="F11" s="78"/>
      <c r="G11" s="78"/>
      <c r="H11" s="77" t="s">
        <v>39</v>
      </c>
      <c r="I11" s="77"/>
      <c r="J11" s="79"/>
      <c r="K11" s="79"/>
      <c r="L11" s="77" t="s">
        <v>40</v>
      </c>
      <c r="M11" s="77"/>
      <c r="N11" s="77"/>
      <c r="O11" s="79"/>
      <c r="P11" s="79"/>
      <c r="Q11" s="28"/>
      <c r="R11" s="28"/>
      <c r="S11" s="28"/>
    </row>
    <row r="12" spans="1:26" ht="14.65" customHeight="1" x14ac:dyDescent="0.45">
      <c r="A12" s="72"/>
      <c r="B12" s="72"/>
      <c r="C12" s="72"/>
      <c r="D12" s="72"/>
      <c r="E12" s="72"/>
      <c r="F12" s="72"/>
      <c r="G12" s="72"/>
      <c r="H12" s="27"/>
      <c r="I12" s="27"/>
      <c r="J12" s="27"/>
      <c r="K12" s="27"/>
      <c r="L12" s="27"/>
      <c r="M12" s="27"/>
      <c r="N12" s="27"/>
      <c r="O12" s="27"/>
      <c r="P12" s="27"/>
      <c r="Q12" s="27"/>
      <c r="R12" s="27"/>
      <c r="S12" s="27"/>
    </row>
    <row r="13" spans="1:26" s="5" customFormat="1" ht="42.95" customHeight="1" x14ac:dyDescent="0.4">
      <c r="A13" s="67" t="s">
        <v>2</v>
      </c>
      <c r="B13" s="68"/>
      <c r="C13" s="68"/>
      <c r="D13" s="68"/>
      <c r="E13" s="68"/>
      <c r="F13" s="69"/>
      <c r="G13" s="64" t="s">
        <v>3</v>
      </c>
      <c r="H13" s="65"/>
      <c r="I13" s="65"/>
      <c r="J13" s="65"/>
      <c r="K13" s="65"/>
      <c r="L13" s="66"/>
      <c r="M13" s="76" t="s">
        <v>4</v>
      </c>
      <c r="N13" s="76"/>
      <c r="O13" s="24" t="s">
        <v>5</v>
      </c>
      <c r="P13" s="76" t="s">
        <v>37</v>
      </c>
      <c r="Q13" s="76"/>
      <c r="R13" s="76" t="s">
        <v>38</v>
      </c>
      <c r="S13" s="76"/>
    </row>
    <row r="14" spans="1:26" ht="48.4" customHeight="1" x14ac:dyDescent="0.45">
      <c r="A14" s="39" t="s">
        <v>18</v>
      </c>
      <c r="B14" s="40"/>
      <c r="C14" s="40"/>
      <c r="D14" s="40"/>
      <c r="E14" s="40"/>
      <c r="F14" s="70"/>
      <c r="G14" s="57"/>
      <c r="H14" s="58"/>
      <c r="I14" s="58"/>
      <c r="J14" s="58"/>
      <c r="K14" s="58"/>
      <c r="L14" s="59"/>
      <c r="M14" s="36"/>
      <c r="N14" s="36"/>
      <c r="O14" s="21"/>
      <c r="P14" s="35">
        <f>((ROUND(M14*O14,0))/15)</f>
        <v>0</v>
      </c>
      <c r="Q14" s="35"/>
      <c r="R14" s="35">
        <f>ROUND(P14*4.33,0)</f>
        <v>0</v>
      </c>
      <c r="S14" s="35"/>
    </row>
    <row r="15" spans="1:26" ht="34.15" customHeight="1" x14ac:dyDescent="0.45">
      <c r="A15" s="39" t="s">
        <v>19</v>
      </c>
      <c r="B15" s="40"/>
      <c r="C15" s="40"/>
      <c r="D15" s="40"/>
      <c r="E15" s="40"/>
      <c r="F15" s="70"/>
      <c r="G15" s="57"/>
      <c r="H15" s="58"/>
      <c r="I15" s="58"/>
      <c r="J15" s="58"/>
      <c r="K15" s="58"/>
      <c r="L15" s="59"/>
      <c r="M15" s="36"/>
      <c r="N15" s="36"/>
      <c r="O15" s="21"/>
      <c r="P15" s="35">
        <f t="shared" ref="P15:P28" si="0">((ROUND(M15*O15,0))/15)</f>
        <v>0</v>
      </c>
      <c r="Q15" s="35"/>
      <c r="R15" s="35">
        <f t="shared" ref="R15:R28" si="1">ROUND(P15*4.33,0)</f>
        <v>0</v>
      </c>
      <c r="S15" s="35"/>
      <c r="Z15" s="18"/>
    </row>
    <row r="16" spans="1:26" ht="30.4" customHeight="1" x14ac:dyDescent="0.45">
      <c r="A16" s="39" t="s">
        <v>8</v>
      </c>
      <c r="B16" s="40"/>
      <c r="C16" s="40"/>
      <c r="D16" s="40"/>
      <c r="E16" s="40"/>
      <c r="F16" s="70"/>
      <c r="G16" s="57"/>
      <c r="H16" s="58"/>
      <c r="I16" s="58"/>
      <c r="J16" s="58"/>
      <c r="K16" s="58"/>
      <c r="L16" s="59"/>
      <c r="M16" s="36"/>
      <c r="N16" s="36"/>
      <c r="O16" s="21"/>
      <c r="P16" s="35">
        <f t="shared" si="0"/>
        <v>0</v>
      </c>
      <c r="Q16" s="35"/>
      <c r="R16" s="35">
        <f t="shared" si="1"/>
        <v>0</v>
      </c>
      <c r="S16" s="35"/>
    </row>
    <row r="17" spans="1:19" ht="50.25" customHeight="1" x14ac:dyDescent="0.45">
      <c r="A17" s="73" t="s">
        <v>30</v>
      </c>
      <c r="B17" s="74"/>
      <c r="C17" s="74"/>
      <c r="D17" s="74"/>
      <c r="E17" s="74"/>
      <c r="F17" s="74"/>
      <c r="G17" s="47"/>
      <c r="H17" s="47"/>
      <c r="I17" s="47"/>
      <c r="J17" s="47"/>
      <c r="K17" s="47"/>
      <c r="L17" s="47"/>
      <c r="M17" s="60"/>
      <c r="N17" s="60"/>
      <c r="O17" s="22"/>
      <c r="P17" s="35"/>
      <c r="Q17" s="35"/>
      <c r="R17" s="61"/>
      <c r="S17" s="62"/>
    </row>
    <row r="18" spans="1:19" ht="34.5" customHeight="1" x14ac:dyDescent="0.45">
      <c r="A18" s="44" t="s">
        <v>28</v>
      </c>
      <c r="B18" s="44"/>
      <c r="C18" s="44"/>
      <c r="D18" s="44"/>
      <c r="E18" s="44"/>
      <c r="F18" s="44"/>
      <c r="G18" s="75"/>
      <c r="H18" s="75"/>
      <c r="I18" s="75"/>
      <c r="J18" s="75"/>
      <c r="K18" s="75"/>
      <c r="L18" s="75"/>
      <c r="M18" s="36"/>
      <c r="N18" s="36"/>
      <c r="O18" s="21"/>
      <c r="P18" s="35">
        <f t="shared" si="0"/>
        <v>0</v>
      </c>
      <c r="Q18" s="35"/>
      <c r="R18" s="35">
        <f t="shared" si="1"/>
        <v>0</v>
      </c>
      <c r="S18" s="35"/>
    </row>
    <row r="19" spans="1:19" ht="32.25" customHeight="1" x14ac:dyDescent="0.45">
      <c r="A19" s="44" t="s">
        <v>33</v>
      </c>
      <c r="B19" s="44"/>
      <c r="C19" s="44"/>
      <c r="D19" s="44"/>
      <c r="E19" s="44"/>
      <c r="F19" s="44"/>
      <c r="G19" s="75"/>
      <c r="H19" s="75"/>
      <c r="I19" s="75"/>
      <c r="J19" s="75"/>
      <c r="K19" s="75"/>
      <c r="L19" s="75"/>
      <c r="M19" s="36"/>
      <c r="N19" s="36"/>
      <c r="O19" s="21"/>
      <c r="P19" s="35">
        <f t="shared" si="0"/>
        <v>0</v>
      </c>
      <c r="Q19" s="35"/>
      <c r="R19" s="35">
        <f t="shared" si="1"/>
        <v>0</v>
      </c>
      <c r="S19" s="35"/>
    </row>
    <row r="20" spans="1:19" ht="34.5" customHeight="1" x14ac:dyDescent="0.45">
      <c r="A20" s="44" t="s">
        <v>31</v>
      </c>
      <c r="B20" s="44"/>
      <c r="C20" s="44"/>
      <c r="D20" s="44"/>
      <c r="E20" s="44"/>
      <c r="F20" s="44"/>
      <c r="G20" s="75"/>
      <c r="H20" s="75"/>
      <c r="I20" s="75"/>
      <c r="J20" s="75"/>
      <c r="K20" s="75"/>
      <c r="L20" s="75"/>
      <c r="M20" s="36"/>
      <c r="N20" s="36"/>
      <c r="O20" s="21"/>
      <c r="P20" s="35">
        <f t="shared" si="0"/>
        <v>0</v>
      </c>
      <c r="Q20" s="35"/>
      <c r="R20" s="35">
        <f t="shared" si="1"/>
        <v>0</v>
      </c>
      <c r="S20" s="35"/>
    </row>
    <row r="21" spans="1:19" ht="48.75" customHeight="1" x14ac:dyDescent="0.45">
      <c r="A21" s="44" t="s">
        <v>32</v>
      </c>
      <c r="B21" s="44"/>
      <c r="C21" s="44"/>
      <c r="D21" s="44"/>
      <c r="E21" s="44"/>
      <c r="F21" s="44"/>
      <c r="G21" s="75"/>
      <c r="H21" s="75"/>
      <c r="I21" s="75"/>
      <c r="J21" s="75"/>
      <c r="K21" s="75"/>
      <c r="L21" s="75"/>
      <c r="M21" s="36"/>
      <c r="N21" s="36"/>
      <c r="O21" s="21"/>
      <c r="P21" s="35">
        <f t="shared" si="0"/>
        <v>0</v>
      </c>
      <c r="Q21" s="35"/>
      <c r="R21" s="35">
        <f t="shared" si="1"/>
        <v>0</v>
      </c>
      <c r="S21" s="35"/>
    </row>
    <row r="22" spans="1:19" ht="36" customHeight="1" x14ac:dyDescent="0.45">
      <c r="A22" s="44" t="s">
        <v>34</v>
      </c>
      <c r="B22" s="44"/>
      <c r="C22" s="44"/>
      <c r="D22" s="44"/>
      <c r="E22" s="44"/>
      <c r="F22" s="44"/>
      <c r="G22" s="75"/>
      <c r="H22" s="75"/>
      <c r="I22" s="75"/>
      <c r="J22" s="75"/>
      <c r="K22" s="75"/>
      <c r="L22" s="75"/>
      <c r="M22" s="36"/>
      <c r="N22" s="36"/>
      <c r="O22" s="21"/>
      <c r="P22" s="35">
        <f t="shared" si="0"/>
        <v>0</v>
      </c>
      <c r="Q22" s="35"/>
      <c r="R22" s="35">
        <f t="shared" si="1"/>
        <v>0</v>
      </c>
      <c r="S22" s="35"/>
    </row>
    <row r="23" spans="1:19" ht="76.5" customHeight="1" x14ac:dyDescent="0.45">
      <c r="A23" s="39" t="s">
        <v>29</v>
      </c>
      <c r="B23" s="40"/>
      <c r="C23" s="40"/>
      <c r="D23" s="40"/>
      <c r="E23" s="40"/>
      <c r="F23" s="40"/>
      <c r="G23" s="57"/>
      <c r="H23" s="58"/>
      <c r="I23" s="58"/>
      <c r="J23" s="58"/>
      <c r="K23" s="58"/>
      <c r="L23" s="59"/>
      <c r="M23" s="36"/>
      <c r="N23" s="36"/>
      <c r="O23" s="21"/>
      <c r="P23" s="35">
        <f t="shared" si="0"/>
        <v>0</v>
      </c>
      <c r="Q23" s="35"/>
      <c r="R23" s="35">
        <f t="shared" si="1"/>
        <v>0</v>
      </c>
      <c r="S23" s="35"/>
    </row>
    <row r="24" spans="1:19" ht="61.9" customHeight="1" x14ac:dyDescent="0.45">
      <c r="A24" s="39" t="s">
        <v>20</v>
      </c>
      <c r="B24" s="40"/>
      <c r="C24" s="40"/>
      <c r="D24" s="40"/>
      <c r="E24" s="40"/>
      <c r="F24" s="40"/>
      <c r="G24" s="57"/>
      <c r="H24" s="58"/>
      <c r="I24" s="58"/>
      <c r="J24" s="58"/>
      <c r="K24" s="58"/>
      <c r="L24" s="59"/>
      <c r="M24" s="36"/>
      <c r="N24" s="36"/>
      <c r="O24" s="21"/>
      <c r="P24" s="35">
        <f t="shared" si="0"/>
        <v>0</v>
      </c>
      <c r="Q24" s="35"/>
      <c r="R24" s="35">
        <f t="shared" si="1"/>
        <v>0</v>
      </c>
      <c r="S24" s="35"/>
    </row>
    <row r="25" spans="1:19" ht="74.25" customHeight="1" x14ac:dyDescent="0.45">
      <c r="A25" s="39" t="s">
        <v>27</v>
      </c>
      <c r="B25" s="40"/>
      <c r="C25" s="40"/>
      <c r="D25" s="40"/>
      <c r="E25" s="40"/>
      <c r="F25" s="40"/>
      <c r="G25" s="47"/>
      <c r="H25" s="47"/>
      <c r="I25" s="47"/>
      <c r="J25" s="47"/>
      <c r="K25" s="47"/>
      <c r="L25" s="47"/>
      <c r="M25" s="60"/>
      <c r="N25" s="60"/>
      <c r="O25" s="22"/>
      <c r="P25" s="35"/>
      <c r="Q25" s="35"/>
      <c r="R25" s="61"/>
      <c r="S25" s="62"/>
    </row>
    <row r="26" spans="1:19" ht="88.15" customHeight="1" x14ac:dyDescent="0.45">
      <c r="A26" s="41" t="s">
        <v>24</v>
      </c>
      <c r="B26" s="42"/>
      <c r="C26" s="42"/>
      <c r="D26" s="42"/>
      <c r="E26" s="42"/>
      <c r="F26" s="42"/>
      <c r="G26" s="43"/>
      <c r="H26" s="43"/>
      <c r="I26" s="43"/>
      <c r="J26" s="43"/>
      <c r="K26" s="43"/>
      <c r="L26" s="43"/>
      <c r="M26" s="36"/>
      <c r="N26" s="36"/>
      <c r="O26" s="21"/>
      <c r="P26" s="35">
        <f t="shared" si="0"/>
        <v>0</v>
      </c>
      <c r="Q26" s="35"/>
      <c r="R26" s="35">
        <f t="shared" si="1"/>
        <v>0</v>
      </c>
      <c r="S26" s="35"/>
    </row>
    <row r="27" spans="1:19" ht="37.5" customHeight="1" x14ac:dyDescent="0.45">
      <c r="A27" s="41" t="s">
        <v>25</v>
      </c>
      <c r="B27" s="42"/>
      <c r="C27" s="42"/>
      <c r="D27" s="42"/>
      <c r="E27" s="42"/>
      <c r="F27" s="42"/>
      <c r="G27" s="43"/>
      <c r="H27" s="43"/>
      <c r="I27" s="43"/>
      <c r="J27" s="43"/>
      <c r="K27" s="43"/>
      <c r="L27" s="43"/>
      <c r="M27" s="36"/>
      <c r="N27" s="36"/>
      <c r="O27" s="21"/>
      <c r="P27" s="35">
        <f t="shared" si="0"/>
        <v>0</v>
      </c>
      <c r="Q27" s="35"/>
      <c r="R27" s="35">
        <f>ROUND(P27*4.33,0)</f>
        <v>0</v>
      </c>
      <c r="S27" s="35"/>
    </row>
    <row r="28" spans="1:19" ht="33" customHeight="1" x14ac:dyDescent="0.45">
      <c r="A28" s="37" t="s">
        <v>26</v>
      </c>
      <c r="B28" s="38"/>
      <c r="C28" s="38"/>
      <c r="D28" s="38"/>
      <c r="E28" s="38"/>
      <c r="F28" s="38"/>
      <c r="G28" s="43"/>
      <c r="H28" s="43"/>
      <c r="I28" s="43"/>
      <c r="J28" s="43"/>
      <c r="K28" s="43"/>
      <c r="L28" s="43"/>
      <c r="M28" s="36"/>
      <c r="N28" s="36"/>
      <c r="O28" s="21"/>
      <c r="P28" s="35">
        <f t="shared" si="0"/>
        <v>0</v>
      </c>
      <c r="Q28" s="35"/>
      <c r="R28" s="35">
        <f t="shared" si="1"/>
        <v>0</v>
      </c>
      <c r="S28" s="35"/>
    </row>
    <row r="29" spans="1:19" ht="75.75" customHeight="1" x14ac:dyDescent="0.45">
      <c r="A29" s="45" t="s">
        <v>21</v>
      </c>
      <c r="B29" s="45"/>
      <c r="C29" s="45"/>
      <c r="D29" s="45"/>
      <c r="E29" s="45"/>
      <c r="F29" s="46"/>
      <c r="G29" s="47"/>
      <c r="H29" s="47"/>
      <c r="I29" s="47"/>
      <c r="J29" s="47"/>
      <c r="K29" s="47"/>
      <c r="L29" s="47"/>
      <c r="M29" s="60"/>
      <c r="N29" s="60"/>
      <c r="O29" s="22"/>
      <c r="P29" s="61"/>
      <c r="Q29" s="62"/>
      <c r="R29" s="35"/>
      <c r="S29" s="35"/>
    </row>
    <row r="30" spans="1:19" ht="14.25" hidden="1" customHeight="1" x14ac:dyDescent="0.45">
      <c r="A30" s="8"/>
      <c r="B30" s="8"/>
      <c r="C30" s="8"/>
      <c r="D30" s="8"/>
      <c r="E30" s="9"/>
      <c r="F30" s="9"/>
      <c r="G30" s="14"/>
      <c r="H30" s="14"/>
      <c r="I30" s="14"/>
      <c r="J30" s="14"/>
      <c r="K30" s="14"/>
      <c r="L30" s="14"/>
      <c r="M30" s="52"/>
      <c r="N30" s="52"/>
      <c r="O30" s="52"/>
      <c r="P30" s="52"/>
      <c r="Q30" s="52"/>
      <c r="R30" s="54">
        <f>SUM(R14:S29)</f>
        <v>0</v>
      </c>
      <c r="S30" s="55"/>
    </row>
    <row r="31" spans="1:19" ht="61.5" hidden="1" customHeight="1" x14ac:dyDescent="0.45">
      <c r="A31" s="8"/>
      <c r="B31" s="8"/>
      <c r="C31" s="8"/>
      <c r="D31" s="8"/>
      <c r="E31" s="9"/>
      <c r="F31" s="9"/>
      <c r="G31" s="14"/>
      <c r="H31" s="14"/>
      <c r="I31" s="14"/>
      <c r="J31" s="14"/>
      <c r="K31" s="14"/>
      <c r="L31" s="14"/>
      <c r="M31" s="52" t="s">
        <v>9</v>
      </c>
      <c r="N31" s="52"/>
      <c r="O31" s="52"/>
      <c r="P31" s="52"/>
      <c r="Q31" s="52"/>
      <c r="R31" s="56">
        <f>SUM(R14:S29)*15</f>
        <v>0</v>
      </c>
      <c r="S31" s="49"/>
    </row>
    <row r="32" spans="1:19" ht="30.6" customHeight="1" x14ac:dyDescent="0.45">
      <c r="A32" s="8"/>
      <c r="B32" s="8"/>
      <c r="C32" s="8"/>
      <c r="D32" s="8"/>
      <c r="E32" s="9"/>
      <c r="F32" s="9"/>
      <c r="G32" s="14"/>
      <c r="H32" s="14"/>
      <c r="I32" s="14"/>
      <c r="J32" s="14"/>
      <c r="K32" s="14"/>
      <c r="L32" s="14"/>
      <c r="M32" s="53" t="s">
        <v>10</v>
      </c>
      <c r="N32" s="53"/>
      <c r="O32" s="53"/>
      <c r="P32" s="53"/>
      <c r="Q32" s="53"/>
      <c r="R32" s="48">
        <f>ROUND(R31/15,0)</f>
        <v>0</v>
      </c>
      <c r="S32" s="49"/>
    </row>
    <row r="33" spans="1:21" ht="30.95" customHeight="1" x14ac:dyDescent="0.45">
      <c r="A33" s="8"/>
      <c r="B33" s="8"/>
      <c r="C33" s="8"/>
      <c r="D33" s="8"/>
      <c r="E33" s="9"/>
      <c r="F33" s="9"/>
      <c r="G33" s="14"/>
      <c r="H33" s="14"/>
      <c r="I33" s="14"/>
      <c r="J33" s="14"/>
      <c r="K33" s="14"/>
      <c r="L33" s="14"/>
      <c r="M33" s="53" t="s">
        <v>7</v>
      </c>
      <c r="N33" s="53"/>
      <c r="O33" s="53"/>
      <c r="P33" s="53"/>
      <c r="Q33" s="53"/>
      <c r="R33" s="50">
        <f>ROUND(R32*3.8,2)</f>
        <v>0</v>
      </c>
      <c r="S33" s="51"/>
      <c r="T33" s="20"/>
      <c r="U33" s="20"/>
    </row>
    <row r="34" spans="1:21" ht="24.95" customHeight="1" x14ac:dyDescent="0.45">
      <c r="A34" s="2"/>
      <c r="B34" s="2"/>
      <c r="C34" s="2"/>
      <c r="D34" s="2"/>
      <c r="E34" s="10"/>
      <c r="F34" s="2"/>
      <c r="G34" s="2"/>
      <c r="H34" s="2"/>
      <c r="O34" s="1"/>
      <c r="P34" s="1"/>
      <c r="Q34" s="1"/>
      <c r="R34" s="1"/>
      <c r="S34" s="1"/>
    </row>
    <row r="35" spans="1:21" ht="24.95" customHeight="1" x14ac:dyDescent="0.45">
      <c r="A35" s="34"/>
      <c r="B35" s="34"/>
      <c r="C35" s="34"/>
      <c r="D35" s="34"/>
      <c r="E35" s="34"/>
      <c r="F35" s="7"/>
      <c r="G35" s="4"/>
      <c r="H35" s="4"/>
      <c r="I35"/>
      <c r="J35"/>
      <c r="K35"/>
      <c r="L35"/>
      <c r="M35"/>
      <c r="N35"/>
    </row>
    <row r="36" spans="1:21" ht="24.95" customHeight="1" x14ac:dyDescent="0.45">
      <c r="A36" s="3"/>
      <c r="B36" s="3"/>
      <c r="C36" s="3"/>
      <c r="D36" s="3"/>
      <c r="E36" s="11"/>
      <c r="F36" s="4"/>
      <c r="G36" s="4"/>
      <c r="H36" s="4"/>
      <c r="I36"/>
      <c r="J36"/>
      <c r="K36"/>
      <c r="L36"/>
      <c r="M36"/>
      <c r="N36"/>
    </row>
    <row r="37" spans="1:21" x14ac:dyDescent="0.45">
      <c r="A37" s="3"/>
      <c r="B37" s="3"/>
      <c r="C37" s="3"/>
      <c r="D37" s="3"/>
      <c r="E37" s="11"/>
      <c r="F37" s="4"/>
      <c r="G37" s="4"/>
      <c r="H37" s="4"/>
      <c r="I37" s="4"/>
      <c r="J37" s="2"/>
      <c r="K37" s="2"/>
      <c r="L37" s="2"/>
      <c r="M37" s="2"/>
      <c r="N37" s="2"/>
    </row>
    <row r="38" spans="1:21" s="3" customFormat="1" x14ac:dyDescent="0.45">
      <c r="E38" s="12"/>
      <c r="J38" s="4"/>
      <c r="K38" s="4"/>
      <c r="L38" s="4"/>
      <c r="M38" s="4"/>
      <c r="N38" s="4"/>
    </row>
    <row r="39" spans="1:21" s="3" customFormat="1" ht="14.45" customHeight="1" x14ac:dyDescent="0.45">
      <c r="E39" s="12"/>
      <c r="J39" s="4"/>
      <c r="K39" s="4"/>
      <c r="L39" s="4"/>
      <c r="M39" s="4"/>
      <c r="N39" s="4"/>
    </row>
    <row r="40" spans="1:21" s="3" customFormat="1" ht="14.45" customHeight="1" x14ac:dyDescent="0.45">
      <c r="E40" s="12"/>
      <c r="J40" s="4"/>
      <c r="K40" s="4"/>
      <c r="L40" s="4"/>
      <c r="M40" s="4"/>
      <c r="N40" s="4"/>
    </row>
    <row r="41" spans="1:21" s="3" customFormat="1" ht="14.45" customHeight="1" x14ac:dyDescent="0.45">
      <c r="E41" s="12"/>
    </row>
    <row r="42" spans="1:21" s="3" customFormat="1" ht="14.45" customHeight="1" x14ac:dyDescent="0.45">
      <c r="A42" s="1"/>
      <c r="B42" s="1"/>
      <c r="C42" s="1"/>
      <c r="D42" s="1"/>
      <c r="E42" s="13"/>
      <c r="F42" s="1"/>
      <c r="G42" s="1"/>
      <c r="H42" s="1"/>
      <c r="I42" s="1"/>
    </row>
    <row r="43" spans="1:21" s="3" customFormat="1" ht="14.45" customHeight="1" x14ac:dyDescent="0.45">
      <c r="A43" s="1"/>
      <c r="B43" s="1"/>
      <c r="C43" s="1"/>
      <c r="D43" s="1"/>
      <c r="E43" s="13"/>
      <c r="F43" s="1"/>
      <c r="G43" s="1"/>
      <c r="H43" s="1"/>
      <c r="I43" s="1"/>
    </row>
    <row r="44" spans="1:21" s="3" customFormat="1" ht="14.45" customHeight="1" x14ac:dyDescent="0.45">
      <c r="A44" s="1"/>
      <c r="B44" s="1"/>
      <c r="C44" s="1"/>
      <c r="D44" s="1"/>
      <c r="E44" s="13"/>
      <c r="F44" s="1"/>
      <c r="G44" s="1"/>
      <c r="H44" s="1"/>
      <c r="I44" s="1"/>
    </row>
    <row r="46" spans="1:21" ht="14.45" customHeight="1" x14ac:dyDescent="0.45"/>
  </sheetData>
  <sheetProtection algorithmName="SHA-512" hashValue="HXM6PXior0qBwANhIbIZubWPhp5IZlzS6JYSnm2ofxcnHGWca5XvAl1Rh39ETfKFzoQesOD5Ffh37k4rMY6KPA==" saltValue="YktISuPlzO9N9sNCuctGxQ==" spinCount="100000" sheet="1" objects="1" scenarios="1" formatCells="0" selectLockedCells="1"/>
  <dataConsolidate/>
  <mergeCells count="108">
    <mergeCell ref="H11:I11"/>
    <mergeCell ref="C9:G9"/>
    <mergeCell ref="C11:G11"/>
    <mergeCell ref="P17:Q17"/>
    <mergeCell ref="R13:S13"/>
    <mergeCell ref="R14:S14"/>
    <mergeCell ref="R15:S15"/>
    <mergeCell ref="R16:S16"/>
    <mergeCell ref="P13:Q13"/>
    <mergeCell ref="P14:Q14"/>
    <mergeCell ref="P16:Q16"/>
    <mergeCell ref="P15:Q15"/>
    <mergeCell ref="R17:S17"/>
    <mergeCell ref="L11:N11"/>
    <mergeCell ref="J11:K11"/>
    <mergeCell ref="H10:I10"/>
    <mergeCell ref="H9:I9"/>
    <mergeCell ref="J9:N9"/>
    <mergeCell ref="O11:P11"/>
    <mergeCell ref="P9:R9"/>
    <mergeCell ref="G19:L19"/>
    <mergeCell ref="G20:L20"/>
    <mergeCell ref="M17:N17"/>
    <mergeCell ref="M16:N16"/>
    <mergeCell ref="G16:L16"/>
    <mergeCell ref="G17:L17"/>
    <mergeCell ref="G18:L18"/>
    <mergeCell ref="M13:N13"/>
    <mergeCell ref="M14:N14"/>
    <mergeCell ref="M15:N15"/>
    <mergeCell ref="A6:S7"/>
    <mergeCell ref="G13:L13"/>
    <mergeCell ref="G14:L14"/>
    <mergeCell ref="R18:S18"/>
    <mergeCell ref="R19:S19"/>
    <mergeCell ref="R20:S20"/>
    <mergeCell ref="R21:S21"/>
    <mergeCell ref="R22:S22"/>
    <mergeCell ref="M20:N20"/>
    <mergeCell ref="M21:N21"/>
    <mergeCell ref="M22:N22"/>
    <mergeCell ref="A13:F13"/>
    <mergeCell ref="A14:F14"/>
    <mergeCell ref="A15:F15"/>
    <mergeCell ref="G15:L15"/>
    <mergeCell ref="A9:B9"/>
    <mergeCell ref="A11:B11"/>
    <mergeCell ref="A12:G12"/>
    <mergeCell ref="A16:F16"/>
    <mergeCell ref="A17:F17"/>
    <mergeCell ref="G21:L21"/>
    <mergeCell ref="G22:L22"/>
    <mergeCell ref="A18:F18"/>
    <mergeCell ref="A19:F19"/>
    <mergeCell ref="G23:L23"/>
    <mergeCell ref="G24:L24"/>
    <mergeCell ref="M25:N25"/>
    <mergeCell ref="P25:Q25"/>
    <mergeCell ref="R25:S25"/>
    <mergeCell ref="M23:N23"/>
    <mergeCell ref="M24:N24"/>
    <mergeCell ref="M26:N26"/>
    <mergeCell ref="M29:N29"/>
    <mergeCell ref="P29:Q29"/>
    <mergeCell ref="M27:N27"/>
    <mergeCell ref="M28:N28"/>
    <mergeCell ref="R28:S28"/>
    <mergeCell ref="R26:S26"/>
    <mergeCell ref="R27:S27"/>
    <mergeCell ref="P27:Q27"/>
    <mergeCell ref="P26:Q26"/>
    <mergeCell ref="R29:S29"/>
    <mergeCell ref="R32:S32"/>
    <mergeCell ref="R33:S33"/>
    <mergeCell ref="M30:Q30"/>
    <mergeCell ref="M32:Q32"/>
    <mergeCell ref="M33:Q33"/>
    <mergeCell ref="P24:Q24"/>
    <mergeCell ref="P23:Q23"/>
    <mergeCell ref="R23:S23"/>
    <mergeCell ref="R24:S24"/>
    <mergeCell ref="R30:S30"/>
    <mergeCell ref="M31:Q31"/>
    <mergeCell ref="R31:S31"/>
    <mergeCell ref="A35:E35"/>
    <mergeCell ref="P28:Q28"/>
    <mergeCell ref="M18:N18"/>
    <mergeCell ref="M19:N19"/>
    <mergeCell ref="P21:Q21"/>
    <mergeCell ref="P19:Q19"/>
    <mergeCell ref="P20:Q20"/>
    <mergeCell ref="P18:Q18"/>
    <mergeCell ref="A28:F28"/>
    <mergeCell ref="A23:F23"/>
    <mergeCell ref="A24:F24"/>
    <mergeCell ref="A26:F26"/>
    <mergeCell ref="A27:F27"/>
    <mergeCell ref="G26:L26"/>
    <mergeCell ref="G27:L27"/>
    <mergeCell ref="G28:L28"/>
    <mergeCell ref="P22:Q22"/>
    <mergeCell ref="A20:F20"/>
    <mergeCell ref="A21:F21"/>
    <mergeCell ref="A22:F22"/>
    <mergeCell ref="A29:F29"/>
    <mergeCell ref="G29:L29"/>
    <mergeCell ref="A25:F25"/>
    <mergeCell ref="G25:L25"/>
  </mergeCells>
  <phoneticPr fontId="2" type="noConversion"/>
  <conditionalFormatting sqref="R14:R16 R18:R24 R26:R29">
    <cfRule type="cellIs" dxfId="3" priority="12" operator="equal">
      <formula>0</formula>
    </cfRule>
  </conditionalFormatting>
  <conditionalFormatting sqref="P14:Q28">
    <cfRule type="cellIs" dxfId="2" priority="6" operator="equal">
      <formula>0</formula>
    </cfRule>
  </conditionalFormatting>
  <conditionalFormatting sqref="R32:S32">
    <cfRule type="containsErrors" dxfId="1" priority="13">
      <formula>ISERROR(R32)</formula>
    </cfRule>
  </conditionalFormatting>
  <conditionalFormatting sqref="R33:S33">
    <cfRule type="containsErrors" dxfId="0" priority="1">
      <formula>ISERROR(R33)</formula>
    </cfRule>
  </conditionalFormatting>
  <dataValidations count="4">
    <dataValidation type="whole" operator="lessThanOrEqual" allowBlank="1" showInputMessage="1" showErrorMessage="1" errorTitle="Number of Days" error="The number of days per week MUST be between 1 and 7." sqref="O14:O29">
      <formula1>7</formula1>
    </dataValidation>
    <dataValidation type="decimal" operator="greaterThanOrEqual" allowBlank="1" showInputMessage="1" showErrorMessage="1" error="132651465464" sqref="R30:S30">
      <formula1>43646.4</formula1>
    </dataValidation>
    <dataValidation type="whole" operator="lessThanOrEqual" allowBlank="1" showInputMessage="1" showErrorMessage="1" errorTitle="Minutes per day" error="Minutes per day may not exceed 1440 minutes." sqref="M14:N29">
      <formula1>1440</formula1>
    </dataValidation>
    <dataValidation type="list" allowBlank="1" showInputMessage="1" showErrorMessage="1" sqref="J9:N9">
      <formula1>"Initial service plan, Service plan renewal, Service plan modification"</formula1>
    </dataValidation>
  </dataValidations>
  <pageMargins left="0.25" right="0.25" top="0.25" bottom="0.25" header="0.05" footer="0.05"/>
  <pageSetup scale="78" fitToHeight="0" orientation="landscape" r:id="rId1"/>
  <headerFooter>
    <oddFooter>&amp;LCCW02 - Participant-Directed Budget Calculator - Updated 5/2022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A4" sqref="A4:I4"/>
    </sheetView>
  </sheetViews>
  <sheetFormatPr defaultColWidth="8.73046875" defaultRowHeight="15" x14ac:dyDescent="0.4"/>
  <cols>
    <col min="1" max="16384" width="8.73046875" style="17"/>
  </cols>
  <sheetData>
    <row r="1" spans="1:9" ht="20.65" x14ac:dyDescent="0.6">
      <c r="A1" s="87" t="s">
        <v>11</v>
      </c>
      <c r="B1" s="87"/>
      <c r="C1" s="87"/>
      <c r="D1" s="87"/>
      <c r="E1" s="87"/>
      <c r="F1" s="87"/>
      <c r="G1" s="87"/>
      <c r="H1" s="87"/>
      <c r="I1" s="87"/>
    </row>
    <row r="2" spans="1:9" x14ac:dyDescent="0.4">
      <c r="A2" s="83" t="s">
        <v>12</v>
      </c>
      <c r="B2" s="83"/>
      <c r="C2" s="83"/>
      <c r="D2" s="83"/>
      <c r="E2" s="83"/>
      <c r="F2" s="83"/>
      <c r="G2" s="83"/>
      <c r="H2" s="83"/>
      <c r="I2" s="83"/>
    </row>
    <row r="3" spans="1:9" ht="113.65" customHeight="1" x14ac:dyDescent="0.4">
      <c r="A3" s="88" t="s">
        <v>14</v>
      </c>
      <c r="B3" s="89"/>
      <c r="C3" s="89"/>
      <c r="D3" s="89"/>
      <c r="E3" s="89"/>
      <c r="F3" s="89"/>
      <c r="G3" s="89"/>
      <c r="H3" s="89"/>
      <c r="I3" s="89"/>
    </row>
    <row r="4" spans="1:9" x14ac:dyDescent="0.4">
      <c r="A4" s="84" t="s">
        <v>36</v>
      </c>
      <c r="B4" s="85"/>
      <c r="C4" s="85"/>
      <c r="D4" s="85"/>
      <c r="E4" s="85"/>
      <c r="F4" s="85"/>
      <c r="G4" s="85"/>
      <c r="H4" s="85"/>
      <c r="I4" s="86"/>
    </row>
    <row r="5" spans="1:9" ht="16.149999999999999" customHeight="1" x14ac:dyDescent="0.4">
      <c r="A5" s="84" t="s">
        <v>17</v>
      </c>
      <c r="B5" s="85"/>
      <c r="C5" s="85"/>
      <c r="D5" s="85"/>
      <c r="E5" s="85"/>
      <c r="F5" s="85"/>
      <c r="G5" s="85"/>
      <c r="H5" s="85"/>
      <c r="I5" s="86"/>
    </row>
    <row r="6" spans="1:9" ht="16.149999999999999" customHeight="1" x14ac:dyDescent="0.4">
      <c r="A6" s="90" t="s">
        <v>22</v>
      </c>
      <c r="B6" s="91"/>
      <c r="C6" s="91"/>
      <c r="D6" s="91"/>
      <c r="E6" s="91"/>
      <c r="F6" s="91"/>
      <c r="G6" s="91"/>
      <c r="H6" s="91"/>
      <c r="I6" s="92"/>
    </row>
    <row r="7" spans="1:9" x14ac:dyDescent="0.4">
      <c r="A7" s="83" t="s">
        <v>13</v>
      </c>
      <c r="B7" s="83"/>
      <c r="C7" s="83"/>
      <c r="D7" s="83"/>
      <c r="E7" s="83"/>
      <c r="F7" s="83"/>
      <c r="G7" s="83"/>
      <c r="H7" s="83"/>
      <c r="I7" s="83"/>
    </row>
    <row r="8" spans="1:9" x14ac:dyDescent="0.4">
      <c r="A8" s="83" t="s">
        <v>15</v>
      </c>
      <c r="B8" s="83"/>
      <c r="C8" s="83"/>
      <c r="D8" s="83"/>
      <c r="E8" s="83"/>
      <c r="F8" s="83"/>
      <c r="G8" s="83"/>
      <c r="H8" s="83"/>
      <c r="I8" s="83"/>
    </row>
    <row r="9" spans="1:9" x14ac:dyDescent="0.4">
      <c r="A9" s="83" t="s">
        <v>16</v>
      </c>
      <c r="B9" s="83"/>
      <c r="C9" s="83"/>
      <c r="D9" s="83"/>
      <c r="E9" s="83"/>
      <c r="F9" s="83"/>
      <c r="G9" s="83"/>
      <c r="H9" s="83"/>
      <c r="I9" s="83"/>
    </row>
    <row r="10" spans="1:9" ht="46.5" customHeight="1" x14ac:dyDescent="0.4">
      <c r="A10" s="82" t="s">
        <v>35</v>
      </c>
      <c r="B10" s="82"/>
      <c r="C10" s="82"/>
      <c r="D10" s="82"/>
      <c r="E10" s="82"/>
      <c r="F10" s="82"/>
      <c r="G10" s="82"/>
      <c r="H10" s="82"/>
      <c r="I10" s="82"/>
    </row>
    <row r="11" spans="1:9" x14ac:dyDescent="0.4">
      <c r="A11" s="23"/>
      <c r="B11" s="19"/>
      <c r="C11" s="19"/>
      <c r="D11" s="19"/>
      <c r="E11" s="19"/>
      <c r="F11" s="19"/>
      <c r="G11" s="19"/>
      <c r="H11" s="19"/>
      <c r="I11" s="19"/>
    </row>
    <row r="12" spans="1:9" x14ac:dyDescent="0.4">
      <c r="B12" s="19"/>
      <c r="C12" s="19"/>
      <c r="D12" s="19"/>
      <c r="E12" s="19"/>
      <c r="F12" s="19"/>
      <c r="G12" s="19"/>
      <c r="H12" s="19"/>
      <c r="I12" s="19"/>
    </row>
    <row r="13" spans="1:9" x14ac:dyDescent="0.4">
      <c r="A13" s="19"/>
      <c r="B13" s="19"/>
      <c r="C13" s="19"/>
      <c r="D13" s="19"/>
      <c r="E13" s="19"/>
      <c r="F13" s="19"/>
      <c r="G13" s="19"/>
      <c r="H13" s="19"/>
      <c r="I13" s="19"/>
    </row>
    <row r="14" spans="1:9" x14ac:dyDescent="0.4">
      <c r="A14" s="19"/>
      <c r="B14" s="19"/>
      <c r="C14" s="19"/>
      <c r="D14" s="19"/>
      <c r="E14" s="19"/>
      <c r="F14" s="19"/>
      <c r="G14" s="19"/>
      <c r="H14" s="19"/>
      <c r="I14" s="19"/>
    </row>
    <row r="15" spans="1:9" x14ac:dyDescent="0.4">
      <c r="A15" s="19"/>
      <c r="B15" s="19"/>
      <c r="C15" s="19"/>
      <c r="D15" s="19"/>
      <c r="E15" s="19"/>
      <c r="F15" s="19"/>
      <c r="G15" s="19"/>
      <c r="H15" s="19"/>
      <c r="I15" s="19"/>
    </row>
    <row r="16" spans="1:9" x14ac:dyDescent="0.4">
      <c r="A16" s="19"/>
      <c r="B16" s="19"/>
      <c r="C16" s="19"/>
      <c r="D16" s="19"/>
      <c r="E16" s="19"/>
      <c r="F16" s="19"/>
      <c r="G16" s="19"/>
      <c r="H16" s="19"/>
      <c r="I16" s="19"/>
    </row>
    <row r="17" spans="1:9" x14ac:dyDescent="0.4">
      <c r="A17" s="19"/>
      <c r="B17" s="19"/>
      <c r="C17" s="19"/>
      <c r="D17" s="19"/>
      <c r="E17" s="19"/>
      <c r="F17" s="19"/>
      <c r="G17" s="19"/>
      <c r="H17" s="19"/>
      <c r="I17" s="19"/>
    </row>
    <row r="18" spans="1:9" x14ac:dyDescent="0.4">
      <c r="A18" s="19"/>
      <c r="B18" s="19"/>
      <c r="C18" s="19"/>
      <c r="D18" s="19"/>
      <c r="E18" s="19"/>
      <c r="F18" s="19"/>
      <c r="G18" s="19"/>
      <c r="H18" s="19"/>
      <c r="I18" s="19"/>
    </row>
    <row r="19" spans="1:9" x14ac:dyDescent="0.4">
      <c r="A19" s="19"/>
      <c r="B19" s="19"/>
      <c r="C19" s="19"/>
      <c r="D19" s="19"/>
      <c r="E19" s="19"/>
      <c r="F19" s="19"/>
      <c r="G19" s="19"/>
      <c r="H19" s="19"/>
      <c r="I19" s="19"/>
    </row>
    <row r="20" spans="1:9" x14ac:dyDescent="0.4">
      <c r="A20" s="19"/>
      <c r="B20" s="19"/>
      <c r="C20" s="19"/>
      <c r="D20" s="19"/>
      <c r="E20" s="19"/>
      <c r="F20" s="19"/>
      <c r="G20" s="19"/>
      <c r="H20" s="19"/>
      <c r="I20" s="19"/>
    </row>
    <row r="21" spans="1:9" x14ac:dyDescent="0.4">
      <c r="A21" s="19"/>
      <c r="B21" s="19"/>
      <c r="C21" s="19"/>
      <c r="D21" s="19"/>
      <c r="E21" s="19"/>
      <c r="F21" s="19"/>
      <c r="G21" s="19"/>
      <c r="H21" s="19"/>
      <c r="I21" s="19"/>
    </row>
    <row r="22" spans="1:9" x14ac:dyDescent="0.4">
      <c r="A22" s="19"/>
      <c r="B22" s="19"/>
      <c r="C22" s="19"/>
      <c r="D22" s="19"/>
      <c r="E22" s="19"/>
      <c r="F22" s="19"/>
      <c r="G22" s="19"/>
      <c r="H22" s="19"/>
      <c r="I22" s="19"/>
    </row>
    <row r="23" spans="1:9" x14ac:dyDescent="0.4">
      <c r="A23" s="19"/>
      <c r="B23" s="19"/>
      <c r="C23" s="19"/>
      <c r="D23" s="19"/>
      <c r="E23" s="19"/>
      <c r="F23" s="19"/>
      <c r="G23" s="19"/>
      <c r="H23" s="19"/>
      <c r="I23" s="19"/>
    </row>
    <row r="24" spans="1:9" x14ac:dyDescent="0.4">
      <c r="A24" s="19"/>
      <c r="B24" s="19"/>
      <c r="C24" s="19"/>
      <c r="D24" s="19"/>
      <c r="E24" s="19"/>
      <c r="F24" s="19"/>
      <c r="G24" s="19"/>
      <c r="H24" s="19"/>
      <c r="I24" s="19"/>
    </row>
    <row r="25" spans="1:9" x14ac:dyDescent="0.4">
      <c r="A25" s="19"/>
      <c r="B25" s="19"/>
      <c r="C25" s="19"/>
      <c r="D25" s="19"/>
      <c r="E25" s="19"/>
      <c r="F25" s="19"/>
      <c r="G25" s="19"/>
      <c r="H25" s="19"/>
      <c r="I25" s="19"/>
    </row>
    <row r="26" spans="1:9" x14ac:dyDescent="0.4">
      <c r="A26" s="19"/>
      <c r="B26" s="19"/>
      <c r="C26" s="19"/>
      <c r="D26" s="19"/>
      <c r="E26" s="19"/>
      <c r="F26" s="19"/>
      <c r="G26" s="19"/>
      <c r="H26" s="19"/>
      <c r="I26" s="19"/>
    </row>
    <row r="27" spans="1:9" x14ac:dyDescent="0.4">
      <c r="A27" s="19"/>
      <c r="B27" s="19"/>
      <c r="C27" s="19"/>
      <c r="D27" s="19"/>
      <c r="E27" s="19"/>
      <c r="F27" s="19"/>
      <c r="G27" s="19"/>
      <c r="H27" s="19"/>
      <c r="I27" s="19"/>
    </row>
    <row r="28" spans="1:9" x14ac:dyDescent="0.4">
      <c r="A28" s="19"/>
      <c r="B28" s="19"/>
      <c r="C28" s="19"/>
      <c r="D28" s="19"/>
      <c r="E28" s="19"/>
      <c r="F28" s="19"/>
      <c r="G28" s="19"/>
      <c r="H28" s="19"/>
      <c r="I28" s="19"/>
    </row>
  </sheetData>
  <mergeCells count="10">
    <mergeCell ref="A10:I10"/>
    <mergeCell ref="A9:I9"/>
    <mergeCell ref="A5:I5"/>
    <mergeCell ref="A1:I1"/>
    <mergeCell ref="A2:I2"/>
    <mergeCell ref="A3:I3"/>
    <mergeCell ref="A7:I7"/>
    <mergeCell ref="A8:I8"/>
    <mergeCell ref="A6:I6"/>
    <mergeCell ref="A4:I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26B5FB54736B46889906260DFBE179" ma:contentTypeVersion="7" ma:contentTypeDescription="Create a new document." ma:contentTypeScope="" ma:versionID="7c6d9f86cd17eb1aa7270b3a2741eda6">
  <xsd:schema xmlns:xsd="http://www.w3.org/2001/XMLSchema" xmlns:xs="http://www.w3.org/2001/XMLSchema" xmlns:p="http://schemas.microsoft.com/office/2006/metadata/properties" xmlns:ns2="b15e52d0-a090-462a-9e2c-ed9bfd0a8f3f" targetNamespace="http://schemas.microsoft.com/office/2006/metadata/properties" ma:root="true" ma:fieldsID="67b6e125dc83c9b9e837932b6d275817" ns2:_="">
    <xsd:import namespace="b15e52d0-a090-462a-9e2c-ed9bfd0a8f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5e52d0-a090-462a-9e2c-ed9bfd0a8f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6E9A08-6A6D-443D-A8F2-49CB0525D4EE}">
  <ds:schemaRefs>
    <ds:schemaRef ds:uri="http://schemas.microsoft.com/sharepoint/v3/contenttype/forms"/>
  </ds:schemaRefs>
</ds:datastoreItem>
</file>

<file path=customXml/itemProps2.xml><?xml version="1.0" encoding="utf-8"?>
<ds:datastoreItem xmlns:ds="http://schemas.openxmlformats.org/officeDocument/2006/customXml" ds:itemID="{87792B8F-09DC-4F46-ACA2-CC1F539A3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5e52d0-a090-462a-9e2c-ed9bfd0a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A7B46F-F9EB-439B-AA0F-4072160CA662}">
  <ds:schemaRef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b15e52d0-a090-462a-9e2c-ed9bfd0a8f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Budget Calculator</vt:lpstr>
      <vt:lpstr>Instructional Sheet</vt:lpstr>
      <vt:lpstr>'Monthly Budget Calculator'!Print_Area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Sergent, Michelle</dc:creator>
  <cp:keywords/>
  <dc:description/>
  <cp:lastModifiedBy>Shirley Pratt</cp:lastModifiedBy>
  <cp:revision/>
  <cp:lastPrinted>2022-05-20T21:33:55Z</cp:lastPrinted>
  <dcterms:created xsi:type="dcterms:W3CDTF">2020-05-13T19:27:12Z</dcterms:created>
  <dcterms:modified xsi:type="dcterms:W3CDTF">2022-05-20T21:34:19Z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0x0101002C26B5FB54736B46889906260DFBE179</vt:lpwstr>
  </property>
</Properties>
</file>