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PUB-DATA\C1 &amp; C2\FY2021\FFY2021 FISCAL REPORTS\"/>
    </mc:Choice>
  </mc:AlternateContent>
  <bookViews>
    <workbookView xWindow="0" yWindow="0" windowWidth="12285" windowHeight="5655"/>
  </bookViews>
  <sheets>
    <sheet name="C2 Fiscal- Cover Page" sheetId="12" r:id="rId1"/>
    <sheet name="C2 QTR 1 Fiscal" sheetId="1" r:id="rId2"/>
    <sheet name="C2 QTR 1 Emergency Meals" sheetId="23" r:id="rId3"/>
    <sheet name="C2 QTR 2 Fiscal" sheetId="24" r:id="rId4"/>
    <sheet name="C2 QTR 2 Emergency Meals" sheetId="25" r:id="rId5"/>
    <sheet name="C2 QTR 3 Fiscal" sheetId="26" r:id="rId6"/>
    <sheet name="C2 QTR 3 Emergency Meals" sheetId="27" r:id="rId7"/>
    <sheet name="C2 QTR 4 Fiscal" sheetId="28" r:id="rId8"/>
    <sheet name="C2 QTR 4 Emergency Meals" sheetId="29" r:id="rId9"/>
    <sheet name="C2 QTR Closeout" sheetId="30" r:id="rId10"/>
    <sheet name="C2 QTR Closeout Emergency Meals" sheetId="31" r:id="rId11"/>
  </sheets>
  <definedNames>
    <definedName name="_xlnm.Print_Area" localSheetId="2">'C2 QTR 1 Emergency Meals'!$A$1:$M$30</definedName>
    <definedName name="_xlnm.Print_Area" localSheetId="1">'C2 QTR 1 Fiscal'!$A$1:$N$35</definedName>
    <definedName name="_xlnm.Print_Area" localSheetId="4">'C2 QTR 2 Emergency Meals'!$A$1:$M$30</definedName>
    <definedName name="_xlnm.Print_Area" localSheetId="3">'C2 QTR 2 Fiscal'!$A$1:$N$35</definedName>
    <definedName name="_xlnm.Print_Area" localSheetId="6">'C2 QTR 3 Emergency Meals'!$A$1:$M$30</definedName>
    <definedName name="_xlnm.Print_Area" localSheetId="5">'C2 QTR 3 Fiscal'!$A$1:$N$35</definedName>
    <definedName name="_xlnm.Print_Area" localSheetId="8">'C2 QTR 4 Emergency Meals'!$A$1:$M$30</definedName>
    <definedName name="_xlnm.Print_Area" localSheetId="7">'C2 QTR 4 Fiscal'!$A$1:$N$35</definedName>
    <definedName name="_xlnm.Print_Area" localSheetId="9">'C2 QTR Closeout'!$A$1:$N$35</definedName>
    <definedName name="_xlnm.Print_Area" localSheetId="10">'C2 QTR Closeout Emergency Meals'!$A$1:$M$30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23" l="1"/>
  <c r="F18" i="31" l="1"/>
  <c r="F16" i="31"/>
  <c r="K16" i="31" s="1"/>
  <c r="K25" i="31"/>
  <c r="K24" i="31"/>
  <c r="I19" i="31"/>
  <c r="K18" i="31"/>
  <c r="E10" i="31"/>
  <c r="B10" i="31"/>
  <c r="C9" i="31"/>
  <c r="B8" i="31"/>
  <c r="B7" i="31"/>
  <c r="K16" i="30"/>
  <c r="F24" i="30"/>
  <c r="F17" i="30"/>
  <c r="F18" i="30"/>
  <c r="F19" i="30"/>
  <c r="F20" i="30"/>
  <c r="F21" i="30"/>
  <c r="F22" i="30"/>
  <c r="K22" i="30" s="1"/>
  <c r="F23" i="30"/>
  <c r="F16" i="30"/>
  <c r="L30" i="30"/>
  <c r="K30" i="30"/>
  <c r="L29" i="30"/>
  <c r="K29" i="30"/>
  <c r="I24" i="30"/>
  <c r="K23" i="30"/>
  <c r="K21" i="30"/>
  <c r="K20" i="30"/>
  <c r="K19" i="30"/>
  <c r="K18" i="30"/>
  <c r="K17" i="30"/>
  <c r="E10" i="30"/>
  <c r="B10" i="30"/>
  <c r="C9" i="30"/>
  <c r="B8" i="30"/>
  <c r="B7" i="30"/>
  <c r="F18" i="29"/>
  <c r="F16" i="29"/>
  <c r="K25" i="29"/>
  <c r="K24" i="29"/>
  <c r="I19" i="29"/>
  <c r="K18" i="29"/>
  <c r="E10" i="29"/>
  <c r="B10" i="29"/>
  <c r="C9" i="29"/>
  <c r="B8" i="29"/>
  <c r="B7" i="29"/>
  <c r="K16" i="28"/>
  <c r="F24" i="28"/>
  <c r="F17" i="28"/>
  <c r="F18" i="28"/>
  <c r="F19" i="28"/>
  <c r="F20" i="28"/>
  <c r="F21" i="28"/>
  <c r="F22" i="28"/>
  <c r="F23" i="28"/>
  <c r="K23" i="28" s="1"/>
  <c r="F16" i="28"/>
  <c r="L30" i="28"/>
  <c r="K30" i="28"/>
  <c r="L29" i="28"/>
  <c r="K29" i="28"/>
  <c r="I24" i="28"/>
  <c r="K22" i="28"/>
  <c r="K21" i="28"/>
  <c r="K20" i="28"/>
  <c r="K19" i="28"/>
  <c r="K18" i="28"/>
  <c r="K17" i="28"/>
  <c r="E10" i="28"/>
  <c r="B10" i="28"/>
  <c r="C9" i="28"/>
  <c r="B8" i="28"/>
  <c r="B7" i="28"/>
  <c r="K16" i="27"/>
  <c r="F18" i="27"/>
  <c r="F16" i="27"/>
  <c r="K25" i="27"/>
  <c r="K24" i="27"/>
  <c r="I19" i="27"/>
  <c r="K18" i="27"/>
  <c r="E10" i="27"/>
  <c r="B10" i="27"/>
  <c r="C9" i="27"/>
  <c r="B8" i="27"/>
  <c r="B7" i="27"/>
  <c r="K16" i="26"/>
  <c r="F24" i="26"/>
  <c r="F17" i="26"/>
  <c r="F18" i="26"/>
  <c r="F19" i="26"/>
  <c r="F20" i="26"/>
  <c r="K20" i="26" s="1"/>
  <c r="F21" i="26"/>
  <c r="F22" i="26"/>
  <c r="F23" i="26"/>
  <c r="K23" i="26" s="1"/>
  <c r="F16" i="26"/>
  <c r="L30" i="26"/>
  <c r="K30" i="26"/>
  <c r="L29" i="26"/>
  <c r="K29" i="26"/>
  <c r="I24" i="26"/>
  <c r="K22" i="26"/>
  <c r="K21" i="26"/>
  <c r="K19" i="26"/>
  <c r="K18" i="26"/>
  <c r="K17" i="26"/>
  <c r="E10" i="26"/>
  <c r="B10" i="26"/>
  <c r="C9" i="26"/>
  <c r="B8" i="26"/>
  <c r="B7" i="26"/>
  <c r="K24" i="25"/>
  <c r="K25" i="25"/>
  <c r="K17" i="25"/>
  <c r="F17" i="27" s="1"/>
  <c r="K18" i="25"/>
  <c r="K16" i="25"/>
  <c r="F18" i="25"/>
  <c r="F17" i="25"/>
  <c r="F19" i="25" s="1"/>
  <c r="F16" i="25"/>
  <c r="I19" i="25"/>
  <c r="E10" i="25"/>
  <c r="B10" i="25"/>
  <c r="C9" i="25"/>
  <c r="B8" i="25"/>
  <c r="B7" i="25"/>
  <c r="K24" i="24"/>
  <c r="K23" i="24"/>
  <c r="K17" i="24"/>
  <c r="K18" i="24"/>
  <c r="K19" i="24"/>
  <c r="K20" i="24"/>
  <c r="K21" i="24"/>
  <c r="K22" i="24"/>
  <c r="K16" i="24"/>
  <c r="L30" i="24"/>
  <c r="K30" i="24"/>
  <c r="K29" i="24"/>
  <c r="F24" i="24"/>
  <c r="F17" i="24"/>
  <c r="F18" i="24"/>
  <c r="F19" i="24"/>
  <c r="F20" i="24"/>
  <c r="F21" i="24"/>
  <c r="F22" i="24"/>
  <c r="F23" i="24"/>
  <c r="F16" i="24"/>
  <c r="L29" i="24"/>
  <c r="I24" i="24"/>
  <c r="E10" i="24"/>
  <c r="B10" i="24"/>
  <c r="C9" i="24"/>
  <c r="B8" i="24"/>
  <c r="B7" i="24"/>
  <c r="F19" i="27" l="1"/>
  <c r="K17" i="27"/>
  <c r="F17" i="29" s="1"/>
  <c r="K19" i="25"/>
  <c r="K24" i="30"/>
  <c r="K16" i="29"/>
  <c r="K24" i="28"/>
  <c r="K24" i="26"/>
  <c r="K16" i="23"/>
  <c r="K18" i="23"/>
  <c r="K19" i="29" l="1"/>
  <c r="F19" i="29"/>
  <c r="K17" i="29"/>
  <c r="F17" i="31" s="1"/>
  <c r="K19" i="27"/>
  <c r="K24" i="23"/>
  <c r="I19" i="23"/>
  <c r="K19" i="23" s="1"/>
  <c r="F19" i="23"/>
  <c r="E10" i="23"/>
  <c r="B10" i="23"/>
  <c r="C9" i="23"/>
  <c r="B8" i="23"/>
  <c r="B7" i="23"/>
  <c r="K17" i="31" l="1"/>
  <c r="K19" i="31" s="1"/>
  <c r="F19" i="31"/>
  <c r="I24" i="1"/>
  <c r="B7" i="1" l="1"/>
  <c r="E10" i="1" l="1"/>
  <c r="B10" i="1"/>
  <c r="C9" i="1"/>
  <c r="B8" i="1"/>
  <c r="K17" i="1"/>
  <c r="K18" i="1"/>
  <c r="K19" i="1"/>
  <c r="K20" i="1"/>
  <c r="K21" i="1"/>
  <c r="K22" i="1"/>
  <c r="K23" i="1"/>
  <c r="K16" i="1"/>
  <c r="F24" i="1" l="1"/>
  <c r="L29" i="1" l="1"/>
  <c r="K29" i="1"/>
  <c r="K24" i="1" l="1"/>
</calcChain>
</file>

<file path=xl/sharedStrings.xml><?xml version="1.0" encoding="utf-8"?>
<sst xmlns="http://schemas.openxmlformats.org/spreadsheetml/2006/main" count="444" uniqueCount="93">
  <si>
    <t>WDH, Aging Division, Community Living Section</t>
  </si>
  <si>
    <t>Quarterly Financial Report of Grant Expenditures</t>
  </si>
  <si>
    <t>Grantee:</t>
  </si>
  <si>
    <t>Reporting Period</t>
  </si>
  <si>
    <t>Address:</t>
  </si>
  <si>
    <t>City, State, Zip:</t>
  </si>
  <si>
    <t>County:</t>
  </si>
  <si>
    <t>Phone:</t>
  </si>
  <si>
    <t>EXPENDITURES</t>
  </si>
  <si>
    <t>Cumulative Expenditures</t>
  </si>
  <si>
    <t>(4) STATE FUNDS EXPENDED (not WSSB)</t>
  </si>
  <si>
    <t>(5c) IN-KIND (in-dollar-value) UTILIZED</t>
  </si>
  <si>
    <t>(6) OTHER FUNDS (non-matching) EXPENDED</t>
  </si>
  <si>
    <t>(7) TOTAL EXPENDITURES</t>
  </si>
  <si>
    <t>ELIGIBLE MEALS SERVED:</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</si>
  <si>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t>
  </si>
  <si>
    <t xml:space="preserve">Date: </t>
  </si>
  <si>
    <t>Signature of Director:</t>
  </si>
  <si>
    <t>Federal Dollars Earned</t>
  </si>
  <si>
    <t xml:space="preserve">State Dollars Earned </t>
  </si>
  <si>
    <t>(1) PROGRAM INCOME RECEIVED/EXPENDED</t>
  </si>
  <si>
    <t>Expenditures and Adjustments this Quarter</t>
  </si>
  <si>
    <t>Typed Name of Director:</t>
  </si>
  <si>
    <t>Signature of CLS Program Manager:</t>
  </si>
  <si>
    <t>Signature of CLS Manager:</t>
  </si>
  <si>
    <t>Second Quarter</t>
  </si>
  <si>
    <t xml:space="preserve">Federal Meal Reimbursement Rate </t>
  </si>
  <si>
    <t>Previous Quarter's Cumulative Expenditures</t>
  </si>
  <si>
    <t>Third Quarter</t>
  </si>
  <si>
    <t>Wyoming Department of Health</t>
  </si>
  <si>
    <t>Mailing Address:</t>
  </si>
  <si>
    <t>Fax:</t>
  </si>
  <si>
    <t>Organization Director:</t>
  </si>
  <si>
    <t>Instructions:</t>
  </si>
  <si>
    <t xml:space="preserve">Type in the Director's name and sign in BLUE ink.  Date the quarterly report for the day you actually signed the report.  </t>
  </si>
  <si>
    <t xml:space="preserve">State Meal Reimbursement Rate </t>
  </si>
  <si>
    <t xml:space="preserve">To complete quarterly reports, please do the following: </t>
  </si>
  <si>
    <r>
      <rPr>
        <b/>
        <sz val="12"/>
        <color rgb="FF000000"/>
        <rFont val="Calibri"/>
        <family val="2"/>
        <scheme val="minor"/>
      </rPr>
      <t>1.</t>
    </r>
    <r>
      <rPr>
        <sz val="12"/>
        <color rgb="FF000000"/>
        <rFont val="Calibri"/>
        <family val="2"/>
        <scheme val="minor"/>
      </rPr>
      <t xml:space="preserve"> List the program income you received in the quarter.  The amount shall match the income reported on the monthly invoices.  If it does not, then an adjustment will need to be made by the provider in the current quarter reporting period. If adjustments need to be made to monthly invoices, please contact the Nutrition Program Manager for approval.   </t>
    </r>
  </si>
  <si>
    <r>
      <rPr>
        <b/>
        <sz val="12"/>
        <color theme="1"/>
        <rFont val="Calibri"/>
        <family val="2"/>
        <scheme val="minor"/>
      </rPr>
      <t>6.</t>
    </r>
    <r>
      <rPr>
        <sz val="12"/>
        <color theme="1"/>
        <rFont val="Calibri"/>
        <family val="2"/>
        <scheme val="minor"/>
      </rPr>
      <t xml:space="preserve"> List the amount of other funds reported/expended during this quarter. The amount shall match funds expended that were reported on the monthly invoices. If it does not, then an adjustment will need to be made by the provider in the current quarter reporting period. If adjustments need to be made to monthly invoices, please contact the Nutrition Program Manager for approval.   </t>
    </r>
  </si>
  <si>
    <r>
      <rPr>
        <b/>
        <sz val="12"/>
        <color theme="1"/>
        <rFont val="Calibri"/>
        <family val="2"/>
        <scheme val="minor"/>
      </rPr>
      <t>5.</t>
    </r>
    <r>
      <rPr>
        <sz val="12"/>
        <color theme="1"/>
        <rFont val="Calibri"/>
        <family val="2"/>
        <scheme val="minor"/>
      </rPr>
      <t xml:space="preserve"> List the amount of Local Cash (5a), Wyoming Senior Services Board funds (5b),  and In-kind (5c) reported/expended during this quarter. The amount shall match funds expended that were reported on the monthly invoices. If it does not, then an adjustment will need to be made by the provider in the current quarter reporting period. If adjustments need to be made to monthly invoices, please contact the Nutrition Program Manager for approval.   </t>
    </r>
  </si>
  <si>
    <t>(2) NSIP FUNDS EXPENDED</t>
  </si>
  <si>
    <t>(3) FEDERAL FUNDS EXPENDED</t>
  </si>
  <si>
    <t>Provider comments:</t>
  </si>
  <si>
    <r>
      <rPr>
        <b/>
        <i/>
        <sz val="22"/>
        <color rgb="FFFF0000"/>
        <rFont val="Times New Roman"/>
        <family val="1"/>
      </rPr>
      <t xml:space="preserve">First Quarter  </t>
    </r>
    <r>
      <rPr>
        <b/>
        <i/>
        <sz val="22"/>
        <rFont val="Times New Roman"/>
        <family val="1"/>
      </rPr>
      <t xml:space="preserve">  </t>
    </r>
    <r>
      <rPr>
        <b/>
        <sz val="22"/>
        <rFont val="Times New Roman"/>
        <family val="1"/>
      </rPr>
      <t xml:space="preserve">                     </t>
    </r>
  </si>
  <si>
    <r>
      <rPr>
        <b/>
        <i/>
        <sz val="22"/>
        <color rgb="FFFF0000"/>
        <rFont val="Times New Roman"/>
        <family val="1"/>
      </rPr>
      <t xml:space="preserve">Fourth Quarter  </t>
    </r>
    <r>
      <rPr>
        <b/>
        <i/>
        <sz val="22"/>
        <rFont val="Times New Roman"/>
        <family val="1"/>
      </rPr>
      <t xml:space="preserve">  </t>
    </r>
    <r>
      <rPr>
        <b/>
        <sz val="22"/>
        <rFont val="Times New Roman"/>
        <family val="1"/>
      </rPr>
      <t xml:space="preserve">                     </t>
    </r>
  </si>
  <si>
    <t>Quarterly reports can be emailed to: wdh-clspayments@wyo.gov or mailed to the Aging Division.</t>
  </si>
  <si>
    <r>
      <t xml:space="preserve">The total expenditures for the quarter shall match the total of the three months in the reporting quarter, as well as the total expenditures on the profit and loss statement.  If not, then an adjustment will need to be made. </t>
    </r>
    <r>
      <rPr>
        <b/>
        <sz val="13"/>
        <color rgb="FF000000"/>
        <rFont val="Calibri"/>
        <family val="2"/>
        <scheme val="minor"/>
      </rPr>
      <t xml:space="preserve">Never change a previous quarter once it has been submitted and approved. All expenditures and adjustments are to be recorded in the current quarter reporting. </t>
    </r>
  </si>
  <si>
    <t>(5a) WSSB FUNDS EXPENDED</t>
  </si>
  <si>
    <t>(5b) LOCAL CASH EXPENDED</t>
  </si>
  <si>
    <t>FEDERAL FUNDS EXPENDED (EMERGENCY MEALS)</t>
  </si>
  <si>
    <t>LOCAL CASH EXPENDED (EMERGENCY MEALS)</t>
  </si>
  <si>
    <t>TOTAL EXPENDITURES (EMERGENCY MEALS)</t>
  </si>
  <si>
    <t>October, November &amp; December 2020</t>
  </si>
  <si>
    <t>Due January 15, 2021</t>
  </si>
  <si>
    <t>FEDERAL FISCAL YEAR 2021</t>
  </si>
  <si>
    <t xml:space="preserve">Provider comments: </t>
  </si>
  <si>
    <t>Emergency Meal Agreement</t>
  </si>
  <si>
    <t>PROGRAM INCOME  EXPENDED (EMERGENCY MEALS)</t>
  </si>
  <si>
    <t xml:space="preserve">Federal Emergency Meal Reimbursement Rate </t>
  </si>
  <si>
    <r>
      <t xml:space="preserve">Total nutrition education units this quarter </t>
    </r>
    <r>
      <rPr>
        <i/>
        <sz val="13"/>
        <rFont val="Times New Roman"/>
        <family val="1"/>
      </rPr>
      <t>(must match A&amp;D report)</t>
    </r>
  </si>
  <si>
    <r>
      <t xml:space="preserve">Total nutrition education units YTD </t>
    </r>
    <r>
      <rPr>
        <i/>
        <sz val="13"/>
        <rFont val="Times New Roman"/>
        <family val="1"/>
      </rPr>
      <t>(must match A&amp;D report)</t>
    </r>
  </si>
  <si>
    <r>
      <t xml:space="preserve">Eligible meals this quarter </t>
    </r>
    <r>
      <rPr>
        <i/>
        <sz val="14"/>
        <rFont val="Times New Roman"/>
        <family val="1"/>
      </rPr>
      <t>(must match quarter A&amp;D report)</t>
    </r>
  </si>
  <si>
    <r>
      <t xml:space="preserve">YTD meals served </t>
    </r>
    <r>
      <rPr>
        <i/>
        <sz val="14"/>
        <color theme="1"/>
        <rFont val="Times New Roman"/>
        <family val="1"/>
      </rPr>
      <t>(must match YTD A&amp;D report)</t>
    </r>
  </si>
  <si>
    <t xml:space="preserve">Please attach A&amp;D reports for eligible meals this quarter and eligible meals served YTD that includes nutrition education units. </t>
  </si>
  <si>
    <t xml:space="preserve">Please remember to attach both A&amp;D reports for the current quarter and the YTD meal count. Include the nutrition education units on the quarter and YTD A&amp;D reports. The numbers from the A&amp;D report must match on the quarterly report. Quarter profit and loss statements are required with each quarterly report. A YTD profit and loss statement must be included with the fourth quarter and closeout reports.  </t>
  </si>
  <si>
    <t>Date received by Aging Division:</t>
  </si>
  <si>
    <r>
      <rPr>
        <b/>
        <i/>
        <sz val="22"/>
        <color rgb="FFFF0000"/>
        <rFont val="Times New Roman"/>
        <family val="1"/>
      </rPr>
      <t xml:space="preserve">Second Quarter  </t>
    </r>
    <r>
      <rPr>
        <b/>
        <i/>
        <sz val="22"/>
        <rFont val="Times New Roman"/>
        <family val="1"/>
      </rPr>
      <t xml:space="preserve">  </t>
    </r>
    <r>
      <rPr>
        <b/>
        <sz val="22"/>
        <rFont val="Times New Roman"/>
        <family val="1"/>
      </rPr>
      <t xml:space="preserve">                     </t>
    </r>
  </si>
  <si>
    <t>Due April 15, 2021</t>
  </si>
  <si>
    <r>
      <rPr>
        <b/>
        <i/>
        <sz val="22"/>
        <color rgb="FFFF0000"/>
        <rFont val="Times New Roman"/>
        <family val="1"/>
      </rPr>
      <t xml:space="preserve">Third Quarter  </t>
    </r>
    <r>
      <rPr>
        <b/>
        <i/>
        <sz val="22"/>
        <rFont val="Times New Roman"/>
        <family val="1"/>
      </rPr>
      <t xml:space="preserve">  </t>
    </r>
    <r>
      <rPr>
        <b/>
        <sz val="22"/>
        <rFont val="Times New Roman"/>
        <family val="1"/>
      </rPr>
      <t xml:space="preserve">                     </t>
    </r>
  </si>
  <si>
    <t>Due July 15, 2021</t>
  </si>
  <si>
    <t>April, May &amp; June 2021</t>
  </si>
  <si>
    <t>January, February &amp; March 2021</t>
  </si>
  <si>
    <t>July, August &amp; September 2021</t>
  </si>
  <si>
    <t>Due October 15, 2021</t>
  </si>
  <si>
    <t>Fourth Quarter</t>
  </si>
  <si>
    <r>
      <rPr>
        <b/>
        <i/>
        <sz val="22"/>
        <color rgb="FFFF0000"/>
        <rFont val="Times New Roman"/>
        <family val="1"/>
      </rPr>
      <t xml:space="preserve">Closeout  </t>
    </r>
    <r>
      <rPr>
        <b/>
        <sz val="22"/>
        <color rgb="FFFF0000"/>
        <rFont val="Times New Roman"/>
        <family val="1"/>
      </rPr>
      <t xml:space="preserve">                     </t>
    </r>
  </si>
  <si>
    <t>After 9/30/2021</t>
  </si>
  <si>
    <t>Due November 15, 2021</t>
  </si>
  <si>
    <t>Closeout</t>
  </si>
  <si>
    <t>Date:</t>
  </si>
  <si>
    <t xml:space="preserve">The "Emergency Meals" report should only be completed if you have an agreement to provide these meals. If you do not have an agreement for these meals, please do not complete this report. </t>
  </si>
  <si>
    <t>Quarterly Financial Report of Grant Expenditures (Emergency Meal Agreement)</t>
  </si>
  <si>
    <t>Eligible emergency meals this quarter</t>
  </si>
  <si>
    <t xml:space="preserve">YTD emergency meals served </t>
  </si>
  <si>
    <t>ELIGIBLE EMERGENCY MEALS SERVED:</t>
  </si>
  <si>
    <t>FFY2021 C2 Home Delivered Nutrition Program</t>
  </si>
  <si>
    <t xml:space="preserve">The instructions are designed to help you complete the required Quarterly Financial Report of Grant Expenditures for the C2 Home Delivered Nutrition Program. The report demonstrates within the quarter, how much the provider spent to operate the Home Delivered Nutrition Program, the reimbursement expenses that were incurred, and the amount of the funding being used to meet the required match. </t>
  </si>
  <si>
    <t xml:space="preserve">At the top of the C2 Cover Page, enter the LEGAL name of the provider as well as the other information listed.  Once the information has been entered on the cover page, it will auto load into each quarterly report tab. </t>
  </si>
  <si>
    <r>
      <rPr>
        <b/>
        <sz val="12"/>
        <color rgb="FF000000"/>
        <rFont val="Calibri"/>
        <family val="2"/>
        <scheme val="minor"/>
      </rPr>
      <t xml:space="preserve">2. </t>
    </r>
    <r>
      <rPr>
        <sz val="12"/>
        <color rgb="FF000000"/>
        <rFont val="Calibri"/>
        <family val="2"/>
        <scheme val="minor"/>
      </rPr>
      <t xml:space="preserve">List the amount of NSIP funds expended. This is the amount of NSIP funds expended toward the Home Delivered Nutrition Program for each of the three months in the quarter. The amount shall match funds expended that were reported on the monthly invoices. If it does not, then an adjustment will need to be made by the provider in the current quarter reporting period. If adjustments need to be made to monthly invoices, please contact the Nutrition Program Manager for approval. NSIP funds must be fully expended by the end of the current fiscal year. </t>
    </r>
  </si>
  <si>
    <r>
      <rPr>
        <b/>
        <sz val="12"/>
        <color rgb="FF000000"/>
        <rFont val="Calibri"/>
        <family val="2"/>
        <scheme val="minor"/>
      </rPr>
      <t xml:space="preserve">3. </t>
    </r>
    <r>
      <rPr>
        <sz val="12"/>
        <color rgb="FF000000"/>
        <rFont val="Calibri"/>
        <family val="2"/>
        <scheme val="minor"/>
      </rPr>
      <t xml:space="preserve">List the amount of Federal funds expended, meaning the Home Delivered Nutrition Program grant funds expended for each of the three month in the quarter, as was allowable by meal count (A&amp;D report should match number reported on quarterly). The amount shall match funds expended that were reported on the monthly invoices. If it does not, then an adjustment will need to be made by the provider in the current quarter reporting period. If adjustments need to be made to monthly invoices, please contact the Nutrition Program Manager for approval.   </t>
    </r>
  </si>
  <si>
    <r>
      <rPr>
        <b/>
        <sz val="12"/>
        <color rgb="FF000000"/>
        <rFont val="Calibri"/>
        <family val="2"/>
        <scheme val="minor"/>
      </rPr>
      <t>4.</t>
    </r>
    <r>
      <rPr>
        <sz val="12"/>
        <color rgb="FF000000"/>
        <rFont val="Calibri"/>
        <family val="2"/>
        <scheme val="minor"/>
      </rPr>
      <t xml:space="preserve"> List the amount of State funds expended (not including WSSB), meaning the Home Delivered Nutrition Program grant funds expended for each of the three month in the quarter, as was allowable by meal count (A&amp;D report should match number reported on quarterly). The amount shall match funds expended that were reported on the monthly invoices. If it does not, then an adjustment will need to be made by the provider in the current quarter reporting period. If adjustments need to be made to monthly invoices, please contact the Nutrition Program Manager for approval.   </t>
    </r>
  </si>
  <si>
    <t xml:space="preserve">Title III C2 </t>
  </si>
  <si>
    <t>Home Delivered Nutrition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</si>
</sst>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2" formatCode="_(&quot;$&quot;* #,##0_);_(&quot;$&quot;* \(#,##0\);_(&quot;$&quot;* &quot;-&quot;_);_(@_)"/>
    <numFmt numFmtId="164" formatCode="[&lt;=9999999]###\-####;\(###\)\ ###\-####"/>
    <numFmt numFmtId="165" formatCode="[$-409]mmmm\ d\,\ yyyy;@"/>
    <numFmt numFmtId="166" formatCode="&quot;$&quot;#,##0.00"/>
    <numFmt numFmtId="167" formatCode="#,##0.000000"/>
    <numFmt numFmtId="168" formatCode="0.00000"/>
  </numFmts>
  <fonts count="46"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4"/>
      <color rgb="FFFF0000"/>
      <name val="Arial"/>
      <family val="2"/>
    </font>
    <font>
      <sz val="12"/>
      <color theme="1"/>
      <name val="Calibri"/>
      <family val="2"/>
      <scheme val="minor"/>
    </font>
    <font>
      <b/>
      <sz val="24"/>
      <color theme="1"/>
      <name val="Times New Roman"/>
      <family val="1"/>
    </font>
    <font>
      <b/>
      <i/>
      <sz val="16"/>
      <color theme="1"/>
      <name val="Arial"/>
      <family val="2"/>
    </font>
    <font>
      <u/>
      <sz val="12"/>
      <color theme="10"/>
      <name val="Times New Roman"/>
      <family val="2"/>
    </font>
    <font>
      <sz val="12"/>
      <color rgb="FF000000"/>
      <name val="Calibri"/>
      <family val="2"/>
      <scheme val="minor"/>
    </font>
    <font>
      <b/>
      <sz val="14"/>
      <color rgb="FFFF0000"/>
      <name val="Calibri"/>
      <family val="2"/>
      <scheme val="minor"/>
    </font>
    <font>
      <b/>
      <sz val="12"/>
      <color rgb="FF000000"/>
      <name val="Calibri"/>
      <family val="2"/>
      <scheme val="minor"/>
    </font>
    <font>
      <u/>
      <sz val="12"/>
      <name val="Arial"/>
      <family val="2"/>
    </font>
    <font>
      <i/>
      <sz val="12"/>
      <color rgb="FF000000"/>
      <name val="Calibri"/>
      <family val="2"/>
      <scheme val="minor"/>
    </font>
    <font>
      <b/>
      <sz val="13"/>
      <color rgb="FF000000"/>
      <name val="Calibri"/>
      <family val="2"/>
      <scheme val="minor"/>
    </font>
    <font>
      <i/>
      <sz val="14"/>
      <color rgb="FFFF0000"/>
      <name val="Calibri"/>
      <family val="2"/>
      <scheme val="minor"/>
    </font>
    <font>
      <b/>
      <sz val="12"/>
      <color theme="1"/>
      <name val="Calibri"/>
      <family val="2"/>
      <scheme val="minor"/>
    </font>
    <font>
      <sz val="24"/>
      <name val="Times New Roman"/>
      <family val="1"/>
    </font>
    <font>
      <i/>
      <sz val="24"/>
      <name val="Times New Roman"/>
      <family val="1"/>
    </font>
    <font>
      <sz val="20"/>
      <name val="Times New Roman"/>
      <family val="1"/>
    </font>
    <font>
      <b/>
      <sz val="16"/>
      <color theme="1"/>
      <name val="Times New Roman"/>
      <family val="1"/>
    </font>
    <font>
      <sz val="16"/>
      <name val="Times New Roman"/>
      <family val="1"/>
    </font>
    <font>
      <b/>
      <sz val="20"/>
      <name val="Times New Roman"/>
      <family val="1"/>
    </font>
    <font>
      <b/>
      <sz val="20"/>
      <color rgb="FFC00000"/>
      <name val="Times New Roman"/>
      <family val="1"/>
    </font>
    <font>
      <b/>
      <sz val="22"/>
      <name val="Times New Roman"/>
      <family val="1"/>
    </font>
    <font>
      <b/>
      <i/>
      <sz val="22"/>
      <color rgb="FFFF0000"/>
      <name val="Times New Roman"/>
      <family val="1"/>
    </font>
    <font>
      <b/>
      <i/>
      <sz val="22"/>
      <name val="Times New Roman"/>
      <family val="1"/>
    </font>
    <font>
      <b/>
      <i/>
      <sz val="14"/>
      <color rgb="FFFF0000"/>
      <name val="Times New Roman"/>
      <family val="1"/>
    </font>
    <font>
      <b/>
      <sz val="16"/>
      <name val="Times New Roman"/>
      <family val="1"/>
    </font>
    <font>
      <sz val="16"/>
      <color theme="1"/>
      <name val="Times New Roman"/>
      <family val="1"/>
    </font>
    <font>
      <b/>
      <sz val="11"/>
      <name val="Times New Roman"/>
      <family val="1"/>
    </font>
    <font>
      <b/>
      <sz val="14"/>
      <name val="Times New Roman"/>
      <family val="1"/>
    </font>
    <font>
      <i/>
      <sz val="14"/>
      <name val="Times New Roman"/>
      <family val="1"/>
    </font>
    <font>
      <sz val="11"/>
      <color theme="1"/>
      <name val="Times New Roman"/>
      <family val="1"/>
    </font>
    <font>
      <b/>
      <sz val="14"/>
      <color theme="1"/>
      <name val="Times New Roman"/>
      <family val="1"/>
    </font>
    <font>
      <sz val="14"/>
      <color theme="1"/>
      <name val="Times New Roman"/>
      <family val="1"/>
    </font>
    <font>
      <sz val="12"/>
      <name val="Times New Roman"/>
      <family val="1"/>
    </font>
    <font>
      <i/>
      <sz val="14"/>
      <color theme="1"/>
      <name val="Times New Roman"/>
      <family val="1"/>
    </font>
    <font>
      <b/>
      <sz val="13"/>
      <name val="Times New Roman"/>
      <family val="1"/>
    </font>
    <font>
      <i/>
      <sz val="13"/>
      <name val="Times New Roman"/>
      <family val="1"/>
    </font>
    <font>
      <b/>
      <sz val="18"/>
      <color theme="1"/>
      <name val="Times New Roman"/>
      <family val="1"/>
    </font>
    <font>
      <sz val="18"/>
      <name val="Times New Roman"/>
      <family val="1"/>
    </font>
    <font>
      <b/>
      <sz val="16"/>
      <color rgb="FFC00000"/>
      <name val="Times New Roman"/>
      <family val="1"/>
    </font>
    <font>
      <b/>
      <sz val="12"/>
      <color theme="1"/>
      <name val="Times New Roman"/>
      <family val="1"/>
    </font>
    <font>
      <sz val="18"/>
      <color theme="1"/>
      <name val="Times New Roman"/>
      <family val="1"/>
    </font>
    <font>
      <b/>
      <sz val="22"/>
      <color rgb="FFFF0000"/>
      <name val="Times New Roman"/>
      <family val="1"/>
    </font>
  </fonts>
  <fills count="12">
    <fill>
      <patternFill patternType="none"/>
    </fill>
    <fill>
      <patternFill patternType="gray125"/>
    </fill>
    <fill>
      <patternFill patternType="solid">
        <fgColor theme="6" tint="0.59999389629810485"/>
        <bgColor indexed="65"/>
      </patternFill>
    </fill>
    <fill>
      <patternFill patternType="solid">
        <fgColor indexed="9"/>
        <bgColor indexed="64"/>
      </patternFill>
    </fill>
    <fill>
      <patternFill patternType="solid">
        <fgColor theme="0" tint="-0.14999847407452621"/>
        <bgColor indexed="64"/>
      </patternFill>
    </fill>
    <fill>
      <patternFill patternType="lightGray">
        <bgColor indexed="9"/>
      </patternFill>
    </fill>
    <fill>
      <patternFill patternType="solid">
        <fgColor theme="0" tint="-0.14996795556505021"/>
        <bgColor indexed="64"/>
      </patternFill>
    </fill>
    <fill>
      <patternFill patternType="solid">
        <fgColor indexed="65"/>
        <bgColor indexed="64"/>
      </patternFill>
    </fill>
    <fill>
      <patternFill patternType="solid">
        <fgColor rgb="FFFFFFCC"/>
        <bgColor indexed="64"/>
      </patternFill>
    </fill>
    <fill>
      <patternFill patternType="lightDown">
        <fgColor theme="1"/>
      </patternFill>
    </fill>
    <fill>
      <patternFill patternType="lightDown">
        <fgColor auto="1"/>
      </patternFill>
    </fill>
    <fill>
      <patternFill patternType="lightDown">
        <fgColor theme="1"/>
        <bgColor auto="1"/>
      </patternFill>
    </fill>
  </fills>
  <borders count="107">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ck">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ck">
        <color indexed="64"/>
      </top>
      <bottom/>
      <diagonal/>
    </border>
    <border>
      <left style="thin">
        <color indexed="64"/>
      </left>
      <right style="medium">
        <color indexed="64"/>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hair">
        <color indexed="64"/>
      </right>
      <top style="hair">
        <color indexed="64"/>
      </top>
      <bottom style="thick">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diagonal/>
    </border>
    <border>
      <left style="thin">
        <color indexed="64"/>
      </left>
      <right/>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right/>
      <top style="hair">
        <color indexed="64"/>
      </top>
      <bottom style="thick">
        <color indexed="64"/>
      </bottom>
      <diagonal/>
    </border>
    <border>
      <left/>
      <right style="thick">
        <color indexed="64"/>
      </right>
      <top style="thin">
        <color indexed="64"/>
      </top>
      <bottom style="thick">
        <color indexed="64"/>
      </bottom>
      <diagonal/>
    </border>
    <border>
      <left style="thin">
        <color indexed="64"/>
      </left>
      <right style="medium">
        <color indexed="64"/>
      </right>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medium">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diagonal/>
    </border>
    <border>
      <left/>
      <right style="thick">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3">
    <xf numFmtId="0" fontId="0" fillId="0" borderId="0"/>
    <xf numFmtId="0" fontId="1" fillId="2" borderId="0" applyNumberFormat="0" applyBorder="0" applyAlignment="0" applyProtection="0"/>
    <xf numFmtId="0" fontId="8" fillId="0" borderId="0" applyNumberFormat="0" applyFill="0" applyBorder="0" applyAlignment="0" applyProtection="0">
      <alignment vertical="top"/>
      <protection locked="0"/>
    </xf>
  </cellStyleXfs>
  <cellXfs count="306">
    <xf numFmtId="0" fontId="0" fillId="0" borderId="0" xfId="0"/>
    <xf numFmtId="0" fontId="2" fillId="0" borderId="0" xfId="0" applyFont="1" applyBorder="1" applyAlignment="1">
      <alignment horizontal="left" vertical="top"/>
    </xf>
    <xf numFmtId="0" fontId="0" fillId="3" borderId="0" xfId="0" applyFill="1" applyProtection="1"/>
    <xf numFmtId="0" fontId="0" fillId="0" borderId="0" xfId="0" applyProtection="1"/>
    <xf numFmtId="0" fontId="0" fillId="3" borderId="0" xfId="0" applyFill="1" applyAlignment="1" applyProtection="1">
      <alignment vertical="center"/>
    </xf>
    <xf numFmtId="42" fontId="0" fillId="3" borderId="0" xfId="0" applyNumberFormat="1" applyFill="1" applyBorder="1" applyAlignment="1" applyProtection="1">
      <alignment vertical="center" wrapText="1"/>
    </xf>
    <xf numFmtId="0" fontId="20" fillId="0" borderId="42" xfId="0" applyFont="1" applyBorder="1" applyProtection="1"/>
    <xf numFmtId="0" fontId="20" fillId="0" borderId="21" xfId="0" applyFont="1" applyBorder="1" applyProtection="1"/>
    <xf numFmtId="0" fontId="20" fillId="0" borderId="55" xfId="0" applyFont="1" applyBorder="1" applyProtection="1"/>
    <xf numFmtId="0" fontId="20" fillId="0" borderId="56" xfId="0" applyFont="1" applyFill="1" applyBorder="1" applyAlignment="1" applyProtection="1"/>
    <xf numFmtId="0" fontId="34" fillId="0" borderId="34" xfId="0" applyFont="1" applyFill="1" applyBorder="1" applyAlignment="1" applyProtection="1">
      <alignment vertical="center" wrapText="1"/>
    </xf>
    <xf numFmtId="0" fontId="2" fillId="0" borderId="0" xfId="0" applyFont="1" applyBorder="1" applyAlignment="1" applyProtection="1">
      <alignment horizontal="right"/>
    </xf>
    <xf numFmtId="7" fontId="21" fillId="7" borderId="34" xfId="0" applyNumberFormat="1" applyFont="1" applyFill="1" applyBorder="1" applyAlignment="1" applyProtection="1"/>
    <xf numFmtId="7" fontId="21" fillId="11" borderId="82" xfId="0" applyNumberFormat="1" applyFont="1" applyFill="1" applyBorder="1" applyAlignment="1" applyProtection="1"/>
    <xf numFmtId="7" fontId="21" fillId="0" borderId="82" xfId="0" applyNumberFormat="1" applyFont="1" applyFill="1" applyBorder="1" applyAlignment="1" applyProtection="1"/>
    <xf numFmtId="4" fontId="42" fillId="0" borderId="34" xfId="0" applyNumberFormat="1" applyFont="1" applyFill="1" applyBorder="1" applyAlignment="1" applyProtection="1">
      <alignment horizontal="right"/>
    </xf>
    <xf numFmtId="0" fontId="28" fillId="7" borderId="34" xfId="0" applyFont="1" applyFill="1" applyBorder="1" applyAlignment="1" applyProtection="1"/>
    <xf numFmtId="167" fontId="42" fillId="0" borderId="34" xfId="0" applyNumberFormat="1" applyFont="1" applyFill="1" applyBorder="1" applyAlignment="1" applyProtection="1">
      <alignment horizontal="right"/>
    </xf>
    <xf numFmtId="168" fontId="42" fillId="0" borderId="34" xfId="0" applyNumberFormat="1" applyFont="1" applyFill="1" applyBorder="1" applyAlignment="1" applyProtection="1">
      <alignment horizontal="right"/>
    </xf>
    <xf numFmtId="166" fontId="41" fillId="0" borderId="91" xfId="0" applyNumberFormat="1" applyFont="1" applyBorder="1" applyAlignment="1" applyProtection="1">
      <alignment horizontal="right"/>
    </xf>
    <xf numFmtId="166" fontId="41" fillId="0" borderId="92" xfId="0" applyNumberFormat="1" applyFont="1" applyBorder="1" applyAlignment="1" applyProtection="1">
      <alignment horizontal="right"/>
    </xf>
    <xf numFmtId="166" fontId="41" fillId="0" borderId="93" xfId="0" applyNumberFormat="1" applyFont="1" applyBorder="1" applyAlignment="1" applyProtection="1">
      <alignment horizontal="right"/>
    </xf>
    <xf numFmtId="166" fontId="41" fillId="0" borderId="96" xfId="0" applyNumberFormat="1" applyFont="1" applyBorder="1" applyAlignment="1" applyProtection="1">
      <alignment horizontal="right"/>
    </xf>
    <xf numFmtId="0" fontId="31" fillId="7" borderId="34" xfId="0" applyFont="1" applyFill="1" applyBorder="1" applyAlignment="1" applyProtection="1">
      <alignment wrapText="1"/>
    </xf>
    <xf numFmtId="7" fontId="21" fillId="11" borderId="106" xfId="0" applyNumberFormat="1" applyFont="1" applyFill="1" applyBorder="1" applyAlignment="1" applyProtection="1"/>
    <xf numFmtId="7" fontId="21" fillId="7" borderId="82" xfId="0" applyNumberFormat="1" applyFont="1" applyFill="1" applyBorder="1" applyAlignment="1" applyProtection="1"/>
    <xf numFmtId="7" fontId="21" fillId="0" borderId="106" xfId="0" applyNumberFormat="1" applyFont="1" applyFill="1" applyBorder="1" applyAlignment="1" applyProtection="1"/>
    <xf numFmtId="0" fontId="35" fillId="2" borderId="58" xfId="1" applyFont="1" applyBorder="1" applyAlignment="1">
      <alignment vertical="center"/>
    </xf>
    <xf numFmtId="0" fontId="35" fillId="2" borderId="59" xfId="1" applyFont="1" applyBorder="1" applyAlignment="1">
      <alignment vertical="center"/>
    </xf>
    <xf numFmtId="0" fontId="34" fillId="2" borderId="59" xfId="1" applyFont="1" applyBorder="1" applyAlignment="1"/>
    <xf numFmtId="0" fontId="34" fillId="2" borderId="60" xfId="1" applyFont="1" applyBorder="1" applyAlignment="1"/>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1"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 fillId="0" borderId="14" xfId="0" applyFont="1" applyBorder="1" applyAlignment="1" applyProtection="1">
      <alignment horizontal="right"/>
    </xf>
    <xf numFmtId="0" fontId="2" fillId="0" borderId="15" xfId="0" applyFont="1" applyBorder="1" applyAlignment="1" applyProtection="1">
      <alignment horizontal="right"/>
    </xf>
    <xf numFmtId="0" fontId="2" fillId="8" borderId="68" xfId="0" applyFont="1" applyFill="1" applyBorder="1" applyAlignment="1" applyProtection="1">
      <alignment horizontal="left"/>
      <protection locked="0"/>
    </xf>
    <xf numFmtId="0" fontId="2" fillId="8" borderId="69" xfId="0" applyFont="1" applyFill="1" applyBorder="1" applyAlignment="1" applyProtection="1">
      <alignment horizontal="left"/>
      <protection locked="0"/>
    </xf>
    <xf numFmtId="0" fontId="9" fillId="0" borderId="0" xfId="0" applyFont="1" applyAlignment="1">
      <alignment horizontal="left" vertical="top" wrapText="1"/>
    </xf>
    <xf numFmtId="0" fontId="11" fillId="0" borderId="0" xfId="0" applyFont="1" applyAlignment="1">
      <alignment horizontal="left" vertical="top" wrapText="1"/>
    </xf>
    <xf numFmtId="0" fontId="15" fillId="0" borderId="0" xfId="0" applyFont="1" applyAlignment="1">
      <alignment horizontal="center" vertical="top" wrapText="1"/>
    </xf>
    <xf numFmtId="0" fontId="2" fillId="0" borderId="67" xfId="0" applyFont="1" applyBorder="1" applyAlignment="1" applyProtection="1">
      <alignment horizontal="right"/>
    </xf>
    <xf numFmtId="0" fontId="2" fillId="0" borderId="0" xfId="0" applyFont="1" applyBorder="1" applyAlignment="1" applyProtection="1">
      <alignment horizontal="right"/>
    </xf>
    <xf numFmtId="0" fontId="2" fillId="8" borderId="24" xfId="0" applyFont="1" applyFill="1" applyBorder="1" applyAlignment="1" applyProtection="1">
      <alignment horizontal="left" vertical="top"/>
      <protection locked="0"/>
    </xf>
    <xf numFmtId="0" fontId="2" fillId="8" borderId="45" xfId="0" applyFont="1" applyFill="1" applyBorder="1" applyAlignment="1" applyProtection="1">
      <alignment horizontal="left" vertical="top"/>
      <protection locked="0"/>
    </xf>
    <xf numFmtId="164" fontId="2" fillId="8" borderId="24" xfId="0" applyNumberFormat="1" applyFont="1" applyFill="1" applyBorder="1" applyAlignment="1" applyProtection="1">
      <alignment horizontal="left" vertical="top"/>
      <protection locked="0"/>
    </xf>
    <xf numFmtId="164" fontId="2" fillId="8" borderId="45" xfId="0" applyNumberFormat="1" applyFont="1" applyFill="1" applyBorder="1" applyAlignment="1" applyProtection="1">
      <alignment horizontal="left" vertical="top"/>
      <protection locked="0"/>
    </xf>
    <xf numFmtId="0" fontId="13" fillId="0" borderId="0" xfId="0" applyFont="1" applyAlignment="1">
      <alignment horizontal="left" vertical="top" wrapText="1"/>
    </xf>
    <xf numFmtId="0" fontId="5" fillId="0" borderId="0" xfId="0" applyFont="1" applyAlignment="1">
      <alignment horizontal="left" vertical="top" wrapText="1"/>
    </xf>
    <xf numFmtId="0" fontId="3" fillId="8" borderId="70" xfId="2" applyFont="1" applyFill="1" applyBorder="1" applyAlignment="1" applyProtection="1">
      <alignment horizontal="left" vertical="top"/>
      <protection locked="0"/>
    </xf>
    <xf numFmtId="0" fontId="12" fillId="8" borderId="70" xfId="2" applyFont="1" applyFill="1" applyBorder="1" applyAlignment="1" applyProtection="1">
      <alignment horizontal="left" vertical="top"/>
      <protection locked="0"/>
    </xf>
    <xf numFmtId="0" fontId="12" fillId="8" borderId="71" xfId="2" applyFont="1" applyFill="1" applyBorder="1" applyAlignment="1" applyProtection="1">
      <alignment horizontal="left" vertical="top"/>
      <protection locked="0"/>
    </xf>
    <xf numFmtId="0" fontId="2" fillId="0" borderId="19" xfId="0" applyFont="1" applyBorder="1" applyAlignment="1" applyProtection="1">
      <alignment horizontal="right" vertical="center"/>
    </xf>
    <xf numFmtId="0" fontId="2" fillId="0" borderId="17" xfId="0" applyFont="1" applyBorder="1" applyAlignment="1" applyProtection="1">
      <alignment horizontal="right" vertical="center"/>
    </xf>
    <xf numFmtId="0" fontId="2" fillId="8" borderId="72" xfId="0" applyFont="1" applyFill="1" applyBorder="1" applyAlignment="1" applyProtection="1">
      <alignment horizontal="left" vertical="top"/>
      <protection locked="0"/>
    </xf>
    <xf numFmtId="0" fontId="2" fillId="8" borderId="73" xfId="0" applyFont="1" applyFill="1" applyBorder="1" applyAlignment="1" applyProtection="1">
      <alignment horizontal="left" vertical="top"/>
      <protection locked="0"/>
    </xf>
    <xf numFmtId="0" fontId="10" fillId="0" borderId="0" xfId="0" applyFont="1" applyAlignment="1">
      <alignment horizontal="center" vertical="center"/>
    </xf>
    <xf numFmtId="0" fontId="35" fillId="2" borderId="58" xfId="1" applyFont="1" applyBorder="1" applyAlignment="1">
      <alignment horizontal="center" vertical="center"/>
    </xf>
    <xf numFmtId="0" fontId="35" fillId="2" borderId="59" xfId="1" applyFont="1" applyBorder="1" applyAlignment="1">
      <alignment horizontal="center" vertical="center"/>
    </xf>
    <xf numFmtId="1" fontId="44" fillId="2" borderId="28" xfId="1" applyNumberFormat="1" applyFont="1" applyBorder="1" applyAlignment="1" applyProtection="1">
      <protection locked="0"/>
    </xf>
    <xf numFmtId="1" fontId="44" fillId="2" borderId="30" xfId="1" applyNumberFormat="1" applyFont="1" applyBorder="1" applyAlignment="1" applyProtection="1">
      <protection locked="0"/>
    </xf>
    <xf numFmtId="0" fontId="24" fillId="0" borderId="67" xfId="0" applyFont="1" applyBorder="1" applyAlignment="1" applyProtection="1">
      <alignment horizontal="center" vertical="center" wrapText="1"/>
    </xf>
    <xf numFmtId="0" fontId="24" fillId="0" borderId="103" xfId="0" applyFont="1" applyBorder="1" applyAlignment="1" applyProtection="1">
      <alignment horizontal="center" vertical="center" wrapText="1"/>
    </xf>
    <xf numFmtId="0" fontId="22" fillId="0" borderId="51"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6" fillId="0" borderId="36" xfId="0" applyFont="1" applyBorder="1" applyAlignment="1">
      <alignment horizontal="center" wrapText="1"/>
    </xf>
    <xf numFmtId="0" fontId="6" fillId="0" borderId="2" xfId="0" applyFont="1" applyBorder="1" applyAlignment="1">
      <alignment horizontal="center" wrapText="1"/>
    </xf>
    <xf numFmtId="0" fontId="6" fillId="0" borderId="53" xfId="0" applyFont="1"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6" fillId="0" borderId="11" xfId="0" applyFont="1" applyBorder="1" applyAlignment="1">
      <alignment horizontal="center" wrapText="1"/>
    </xf>
    <xf numFmtId="0" fontId="6" fillId="0" borderId="10"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0" fontId="6" fillId="0" borderId="54"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31" fillId="0" borderId="57" xfId="0" applyNumberFormat="1" applyFont="1" applyBorder="1" applyAlignment="1" applyProtection="1">
      <alignment horizontal="right"/>
    </xf>
    <xf numFmtId="0" fontId="31" fillId="0" borderId="29" xfId="0" applyNumberFormat="1" applyFont="1" applyBorder="1" applyAlignment="1" applyProtection="1">
      <alignment horizontal="right"/>
    </xf>
    <xf numFmtId="0" fontId="31" fillId="0" borderId="30" xfId="0" applyNumberFormat="1" applyFont="1" applyBorder="1" applyAlignment="1" applyProtection="1">
      <alignment horizontal="right"/>
    </xf>
    <xf numFmtId="0" fontId="36" fillId="0" borderId="28" xfId="0" applyNumberFormat="1" applyFont="1" applyBorder="1" applyAlignment="1" applyProtection="1">
      <alignment horizontal="center" vertical="center"/>
    </xf>
    <xf numFmtId="0" fontId="36" fillId="0" borderId="29" xfId="0" applyNumberFormat="1" applyFont="1" applyBorder="1" applyAlignment="1" applyProtection="1">
      <alignment horizontal="center" vertical="center"/>
    </xf>
    <xf numFmtId="0" fontId="36" fillId="0" borderId="30" xfId="0" applyNumberFormat="1" applyFont="1" applyBorder="1" applyAlignment="1" applyProtection="1">
      <alignment horizontal="center" vertical="center"/>
    </xf>
    <xf numFmtId="165" fontId="38" fillId="0" borderId="39" xfId="0" applyNumberFormat="1" applyFont="1" applyFill="1" applyBorder="1" applyAlignment="1" applyProtection="1">
      <alignment horizontal="center" vertical="center" wrapText="1"/>
    </xf>
    <xf numFmtId="165" fontId="38" fillId="0" borderId="15" xfId="0" applyNumberFormat="1" applyFont="1" applyFill="1" applyBorder="1" applyAlignment="1" applyProtection="1">
      <alignment horizontal="center" vertical="center" wrapText="1"/>
    </xf>
    <xf numFmtId="165" fontId="38" fillId="0" borderId="38" xfId="0" applyNumberFormat="1" applyFont="1" applyFill="1" applyBorder="1" applyAlignment="1" applyProtection="1">
      <alignment horizontal="center" vertical="center" wrapText="1"/>
    </xf>
    <xf numFmtId="165" fontId="38" fillId="0" borderId="17" xfId="0" applyNumberFormat="1" applyFont="1" applyFill="1" applyBorder="1" applyAlignment="1" applyProtection="1">
      <alignment horizontal="center" vertical="center" wrapText="1"/>
    </xf>
    <xf numFmtId="165" fontId="38" fillId="0" borderId="14" xfId="0" applyNumberFormat="1" applyFont="1" applyFill="1" applyBorder="1" applyAlignment="1" applyProtection="1">
      <alignment horizontal="center" vertical="center" wrapText="1"/>
    </xf>
    <xf numFmtId="165" fontId="38" fillId="0" borderId="16" xfId="0" applyNumberFormat="1" applyFont="1" applyFill="1" applyBorder="1" applyAlignment="1" applyProtection="1">
      <alignment horizontal="center" vertical="center" wrapText="1"/>
    </xf>
    <xf numFmtId="165" fontId="38" fillId="0" borderId="19" xfId="0" applyNumberFormat="1" applyFont="1" applyFill="1" applyBorder="1" applyAlignment="1" applyProtection="1">
      <alignment horizontal="center" vertical="center" wrapText="1"/>
    </xf>
    <xf numFmtId="165" fontId="38" fillId="0" borderId="18" xfId="0" applyNumberFormat="1" applyFont="1" applyFill="1" applyBorder="1" applyAlignment="1" applyProtection="1">
      <alignment horizontal="center" vertical="center" wrapText="1"/>
    </xf>
    <xf numFmtId="166" fontId="35" fillId="11" borderId="19" xfId="1" applyNumberFormat="1" applyFont="1" applyFill="1" applyBorder="1" applyAlignment="1" applyProtection="1">
      <alignment horizontal="center" vertical="center" wrapText="1"/>
    </xf>
    <xf numFmtId="166" fontId="35" fillId="11" borderId="18" xfId="1" applyNumberFormat="1" applyFont="1" applyFill="1" applyBorder="1" applyAlignment="1" applyProtection="1">
      <alignment horizontal="center" vertical="center" wrapText="1"/>
    </xf>
    <xf numFmtId="0" fontId="28" fillId="0" borderId="28" xfId="0" applyNumberFormat="1" applyFont="1" applyFill="1" applyBorder="1" applyAlignment="1" applyProtection="1"/>
    <xf numFmtId="0" fontId="28" fillId="0" borderId="30" xfId="0" applyNumberFormat="1" applyFont="1" applyFill="1" applyBorder="1" applyAlignment="1" applyProtection="1"/>
    <xf numFmtId="0" fontId="21" fillId="0" borderId="23" xfId="0" applyFont="1" applyBorder="1" applyAlignment="1" applyProtection="1">
      <alignment horizontal="left" vertical="center"/>
    </xf>
    <xf numFmtId="0" fontId="21" fillId="0" borderId="24" xfId="0" applyFont="1" applyBorder="1" applyAlignment="1" applyProtection="1">
      <alignment horizontal="left" vertical="center"/>
    </xf>
    <xf numFmtId="0" fontId="21" fillId="0" borderId="45" xfId="0" applyFont="1" applyBorder="1" applyAlignment="1" applyProtection="1">
      <alignment horizontal="left" vertical="center"/>
    </xf>
    <xf numFmtId="0" fontId="28" fillId="0" borderId="40" xfId="0" applyFont="1" applyBorder="1" applyAlignment="1" applyProtection="1">
      <alignment vertical="center"/>
    </xf>
    <xf numFmtId="0" fontId="28" fillId="0" borderId="41" xfId="0" applyFont="1" applyBorder="1" applyAlignment="1" applyProtection="1">
      <alignment vertical="center"/>
    </xf>
    <xf numFmtId="0" fontId="28" fillId="0" borderId="80" xfId="0" applyFont="1" applyBorder="1" applyAlignment="1" applyProtection="1"/>
    <xf numFmtId="166" fontId="44" fillId="0" borderId="97" xfId="0" applyNumberFormat="1" applyFont="1" applyFill="1" applyBorder="1" applyAlignment="1" applyProtection="1">
      <alignment horizontal="right"/>
    </xf>
    <xf numFmtId="166" fontId="44" fillId="0" borderId="78" xfId="0" applyNumberFormat="1" applyFont="1" applyFill="1" applyBorder="1" applyAlignment="1" applyProtection="1">
      <alignment horizontal="right"/>
    </xf>
    <xf numFmtId="166" fontId="41" fillId="0" borderId="44" xfId="0" applyNumberFormat="1" applyFont="1" applyBorder="1" applyAlignment="1" applyProtection="1"/>
    <xf numFmtId="166" fontId="41" fillId="0" borderId="26" xfId="0" applyNumberFormat="1" applyFont="1" applyBorder="1" applyAlignment="1" applyProtection="1"/>
    <xf numFmtId="166" fontId="41" fillId="0" borderId="98" xfId="0" applyNumberFormat="1" applyFont="1" applyBorder="1" applyAlignment="1" applyProtection="1"/>
    <xf numFmtId="166" fontId="44" fillId="10" borderId="89" xfId="0" applyNumberFormat="1" applyFont="1" applyFill="1" applyBorder="1" applyAlignment="1" applyProtection="1">
      <alignment horizontal="right"/>
    </xf>
    <xf numFmtId="166" fontId="44" fillId="10" borderId="90" xfId="0" applyNumberFormat="1" applyFont="1" applyFill="1" applyBorder="1" applyAlignment="1" applyProtection="1">
      <alignment horizontal="right"/>
    </xf>
    <xf numFmtId="166" fontId="41" fillId="6" borderId="90" xfId="0" applyNumberFormat="1" applyFont="1" applyFill="1" applyBorder="1" applyAlignment="1" applyProtection="1">
      <protection locked="0"/>
    </xf>
    <xf numFmtId="166" fontId="41" fillId="0" borderId="90" xfId="0" applyNumberFormat="1" applyFont="1" applyBorder="1" applyAlignment="1" applyProtection="1"/>
    <xf numFmtId="166" fontId="41" fillId="0" borderId="93" xfId="0" applyNumberFormat="1" applyFont="1" applyBorder="1" applyAlignment="1" applyProtection="1"/>
    <xf numFmtId="0" fontId="21" fillId="0" borderId="21" xfId="0" applyFont="1" applyBorder="1" applyAlignment="1" applyProtection="1">
      <alignment vertical="center"/>
    </xf>
    <xf numFmtId="0" fontId="21" fillId="0" borderId="12" xfId="0" applyFont="1" applyBorder="1" applyAlignment="1" applyProtection="1">
      <alignment vertical="center"/>
    </xf>
    <xf numFmtId="0" fontId="21" fillId="0" borderId="32" xfId="0" applyFont="1" applyBorder="1" applyAlignment="1" applyProtection="1"/>
    <xf numFmtId="0" fontId="35" fillId="2" borderId="81" xfId="1" applyFont="1" applyBorder="1" applyAlignment="1" applyProtection="1">
      <alignment horizontal="center"/>
    </xf>
    <xf numFmtId="0" fontId="35" fillId="2" borderId="62" xfId="1" applyFont="1" applyBorder="1" applyAlignment="1" applyProtection="1">
      <alignment horizontal="center"/>
    </xf>
    <xf numFmtId="0" fontId="35" fillId="2" borderId="79" xfId="1" applyFont="1" applyBorder="1" applyAlignment="1" applyProtection="1">
      <alignment horizontal="center"/>
    </xf>
    <xf numFmtId="1" fontId="35" fillId="11" borderId="14" xfId="1" applyNumberFormat="1" applyFont="1" applyFill="1" applyBorder="1" applyAlignment="1" applyProtection="1"/>
    <xf numFmtId="1" fontId="35" fillId="11" borderId="16" xfId="1" applyNumberFormat="1" applyFont="1" applyFill="1" applyBorder="1" applyAlignment="1" applyProtection="1"/>
    <xf numFmtId="0" fontId="34" fillId="0" borderId="42" xfId="0" applyFont="1" applyBorder="1" applyAlignment="1">
      <alignment horizontal="right"/>
    </xf>
    <xf numFmtId="0" fontId="34" fillId="0" borderId="43" xfId="0" applyFont="1" applyBorder="1" applyAlignment="1">
      <alignment horizontal="right"/>
    </xf>
    <xf numFmtId="0" fontId="35" fillId="2" borderId="58" xfId="1" applyFont="1" applyBorder="1" applyAlignment="1" applyProtection="1">
      <alignment horizontal="center"/>
      <protection locked="0"/>
    </xf>
    <xf numFmtId="0" fontId="35" fillId="2" borderId="59" xfId="1" applyFont="1" applyBorder="1" applyAlignment="1" applyProtection="1">
      <alignment horizontal="center"/>
      <protection locked="0"/>
    </xf>
    <xf numFmtId="0" fontId="35" fillId="2" borderId="77" xfId="1" applyFont="1" applyBorder="1" applyAlignment="1" applyProtection="1">
      <alignment horizontal="center"/>
      <protection locked="0"/>
    </xf>
    <xf numFmtId="0" fontId="34" fillId="0" borderId="21" xfId="0" applyFont="1" applyBorder="1" applyAlignment="1">
      <alignment horizontal="right"/>
    </xf>
    <xf numFmtId="0" fontId="34" fillId="0" borderId="12" xfId="0" applyFont="1" applyBorder="1" applyAlignment="1">
      <alignment horizontal="right"/>
    </xf>
    <xf numFmtId="0" fontId="35" fillId="2" borderId="22" xfId="1" applyFont="1" applyBorder="1" applyAlignment="1">
      <alignment horizontal="center"/>
    </xf>
    <xf numFmtId="0" fontId="35" fillId="2" borderId="24" xfId="1" applyFont="1" applyBorder="1" applyAlignment="1">
      <alignment horizontal="center"/>
    </xf>
    <xf numFmtId="0" fontId="35" fillId="2" borderId="25" xfId="1" applyFont="1" applyBorder="1" applyAlignment="1">
      <alignment horizontal="center"/>
    </xf>
    <xf numFmtId="0" fontId="35" fillId="2" borderId="81" xfId="1" applyFont="1" applyBorder="1" applyAlignment="1" applyProtection="1">
      <alignment horizontal="center"/>
      <protection locked="0"/>
    </xf>
    <xf numFmtId="0" fontId="35" fillId="2" borderId="62" xfId="1" applyFont="1" applyBorder="1" applyAlignment="1" applyProtection="1">
      <alignment horizontal="center"/>
      <protection locked="0"/>
    </xf>
    <xf numFmtId="0" fontId="35" fillId="2" borderId="76" xfId="1" applyFont="1" applyBorder="1" applyAlignment="1" applyProtection="1">
      <alignment horizontal="center"/>
      <protection locked="0"/>
    </xf>
    <xf numFmtId="0" fontId="34" fillId="0" borderId="75" xfId="0" applyFont="1" applyBorder="1" applyAlignment="1">
      <alignment horizontal="right"/>
    </xf>
    <xf numFmtId="0" fontId="34" fillId="0" borderId="62" xfId="0" applyFont="1" applyBorder="1" applyAlignment="1">
      <alignment horizontal="right"/>
    </xf>
    <xf numFmtId="0" fontId="34" fillId="0" borderId="76" xfId="0" applyFont="1" applyBorder="1" applyAlignment="1">
      <alignment horizontal="right"/>
    </xf>
    <xf numFmtId="0" fontId="43" fillId="0" borderId="83" xfId="0" applyFont="1" applyBorder="1" applyAlignment="1">
      <alignment horizontal="left" vertical="center" wrapText="1"/>
    </xf>
    <xf numFmtId="0" fontId="43" fillId="0" borderId="84" xfId="0" applyFont="1" applyBorder="1" applyAlignment="1">
      <alignment horizontal="left" vertical="center" wrapText="1"/>
    </xf>
    <xf numFmtId="0" fontId="43" fillId="0" borderId="6" xfId="0" applyFont="1" applyBorder="1" applyAlignment="1">
      <alignment horizontal="left" vertical="center" wrapText="1"/>
    </xf>
    <xf numFmtId="0" fontId="43" fillId="0" borderId="7" xfId="0" applyFont="1" applyBorder="1" applyAlignment="1">
      <alignment horizontal="left" vertical="center" wrapText="1"/>
    </xf>
    <xf numFmtId="0" fontId="34" fillId="0" borderId="39" xfId="0" applyFont="1" applyBorder="1" applyAlignment="1" applyProtection="1">
      <alignment horizontal="right"/>
    </xf>
    <xf numFmtId="0" fontId="34" fillId="0" borderId="15" xfId="0" applyFont="1" applyBorder="1" applyAlignment="1" applyProtection="1">
      <alignment horizontal="right"/>
    </xf>
    <xf numFmtId="0" fontId="34" fillId="0" borderId="16" xfId="0" applyFont="1" applyBorder="1" applyAlignment="1" applyProtection="1">
      <alignment horizontal="right"/>
    </xf>
    <xf numFmtId="0" fontId="35" fillId="2" borderId="22" xfId="1" applyFont="1" applyBorder="1" applyAlignment="1">
      <alignment horizontal="center" wrapText="1"/>
    </xf>
    <xf numFmtId="0" fontId="35" fillId="2" borderId="24" xfId="1" applyFont="1" applyBorder="1" applyAlignment="1">
      <alignment horizontal="center" wrapText="1"/>
    </xf>
    <xf numFmtId="0" fontId="35" fillId="2" borderId="61" xfId="1" applyFont="1" applyBorder="1" applyAlignment="1">
      <alignment horizontal="center" wrapText="1"/>
    </xf>
    <xf numFmtId="0" fontId="34" fillId="0" borderId="24" xfId="0" applyFont="1" applyBorder="1" applyAlignment="1">
      <alignment horizontal="right" wrapText="1"/>
    </xf>
    <xf numFmtId="0" fontId="34" fillId="0" borderId="59" xfId="0" applyFont="1" applyBorder="1" applyAlignment="1">
      <alignment horizontal="right" wrapText="1"/>
    </xf>
    <xf numFmtId="0" fontId="0" fillId="0" borderId="24" xfId="0" applyFont="1" applyBorder="1" applyAlignment="1">
      <alignment horizontal="center"/>
    </xf>
    <xf numFmtId="0" fontId="0" fillId="0" borderId="61" xfId="0" applyFont="1" applyBorder="1" applyAlignment="1">
      <alignment horizontal="center"/>
    </xf>
    <xf numFmtId="0" fontId="28" fillId="3" borderId="14" xfId="0" applyFont="1" applyFill="1" applyBorder="1" applyAlignment="1" applyProtection="1">
      <alignment horizontal="center" vertical="top" wrapText="1"/>
      <protection locked="0"/>
    </xf>
    <xf numFmtId="0" fontId="28" fillId="3" borderId="16" xfId="0" applyFont="1" applyFill="1" applyBorder="1" applyAlignment="1" applyProtection="1">
      <alignment horizontal="center" vertical="top" wrapText="1"/>
      <protection locked="0"/>
    </xf>
    <xf numFmtId="0" fontId="28" fillId="3" borderId="67" xfId="0" applyFont="1" applyFill="1" applyBorder="1" applyAlignment="1" applyProtection="1">
      <alignment horizontal="center" vertical="top" wrapText="1"/>
      <protection locked="0"/>
    </xf>
    <xf numFmtId="0" fontId="28" fillId="3" borderId="11" xfId="0" applyFont="1" applyFill="1" applyBorder="1" applyAlignment="1" applyProtection="1">
      <alignment horizontal="center" vertical="top" wrapText="1"/>
      <protection locked="0"/>
    </xf>
    <xf numFmtId="0" fontId="28" fillId="3" borderId="19" xfId="0" applyFont="1" applyFill="1" applyBorder="1" applyAlignment="1" applyProtection="1">
      <alignment horizontal="center" vertical="top" wrapText="1"/>
      <protection locked="0"/>
    </xf>
    <xf numFmtId="0" fontId="28" fillId="3" borderId="18" xfId="0" applyFont="1" applyFill="1" applyBorder="1" applyAlignment="1" applyProtection="1">
      <alignment horizontal="center" vertical="top" wrapText="1"/>
      <protection locked="0"/>
    </xf>
    <xf numFmtId="0" fontId="21" fillId="0" borderId="23" xfId="0" applyFont="1" applyBorder="1" applyAlignment="1" applyProtection="1">
      <alignment vertical="center"/>
    </xf>
    <xf numFmtId="0" fontId="21" fillId="0" borderId="24" xfId="0" applyFont="1" applyBorder="1" applyAlignment="1" applyProtection="1">
      <alignment vertical="center"/>
    </xf>
    <xf numFmtId="0" fontId="21" fillId="0" borderId="45" xfId="0" applyFont="1" applyBorder="1" applyAlignment="1" applyProtection="1">
      <alignment vertical="center"/>
    </xf>
    <xf numFmtId="166" fontId="41" fillId="4" borderId="90" xfId="0" applyNumberFormat="1" applyFont="1" applyFill="1" applyBorder="1" applyAlignment="1" applyProtection="1">
      <alignment horizontal="right"/>
      <protection locked="0"/>
    </xf>
    <xf numFmtId="0" fontId="40" fillId="0" borderId="4" xfId="0" applyFont="1" applyBorder="1" applyAlignment="1" applyProtection="1">
      <alignment horizontal="center" vertical="center"/>
    </xf>
    <xf numFmtId="0" fontId="40" fillId="0" borderId="0" xfId="0" applyFont="1" applyBorder="1" applyAlignment="1" applyProtection="1">
      <alignment horizontal="center" vertical="center"/>
    </xf>
    <xf numFmtId="0" fontId="40" fillId="0" borderId="11" xfId="0" applyFont="1" applyBorder="1" applyAlignment="1" applyProtection="1">
      <alignment horizontal="center" vertical="center"/>
    </xf>
    <xf numFmtId="0" fontId="40" fillId="0" borderId="38" xfId="0" applyFont="1" applyBorder="1" applyAlignment="1" applyProtection="1">
      <alignment horizontal="center" vertical="center"/>
    </xf>
    <xf numFmtId="0" fontId="40" fillId="0" borderId="17" xfId="0" applyFont="1" applyBorder="1" applyAlignment="1" applyProtection="1">
      <alignment horizontal="center" vertical="center"/>
    </xf>
    <xf numFmtId="0" fontId="40" fillId="0" borderId="18" xfId="0" applyFont="1" applyBorder="1" applyAlignment="1" applyProtection="1">
      <alignment horizontal="center" vertical="center"/>
    </xf>
    <xf numFmtId="0" fontId="28" fillId="0" borderId="20" xfId="0" applyFont="1" applyBorder="1" applyAlignment="1" applyProtection="1">
      <alignment horizontal="center" vertical="center" wrapText="1"/>
    </xf>
    <xf numFmtId="0" fontId="21" fillId="0" borderId="27"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32" xfId="0" applyFont="1" applyBorder="1" applyAlignment="1" applyProtection="1">
      <alignment horizontal="center" vertical="center"/>
    </xf>
    <xf numFmtId="166" fontId="44" fillId="10" borderId="100" xfId="0" applyNumberFormat="1" applyFont="1" applyFill="1" applyBorder="1" applyAlignment="1" applyProtection="1">
      <alignment horizontal="right"/>
    </xf>
    <xf numFmtId="166" fontId="44" fillId="10" borderId="99" xfId="0" applyNumberFormat="1" applyFont="1" applyFill="1" applyBorder="1" applyAlignment="1" applyProtection="1">
      <alignment horizontal="right"/>
    </xf>
    <xf numFmtId="166" fontId="41" fillId="4" borderId="99" xfId="0" applyNumberFormat="1" applyFont="1" applyFill="1" applyBorder="1" applyAlignment="1" applyProtection="1">
      <protection locked="0"/>
    </xf>
    <xf numFmtId="0" fontId="17" fillId="0" borderId="1"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0" fontId="2" fillId="0" borderId="0" xfId="0" applyFont="1" applyBorder="1" applyAlignment="1" applyProtection="1">
      <alignment horizontal="center" vertical="top"/>
    </xf>
    <xf numFmtId="0" fontId="18" fillId="0" borderId="4" xfId="0" applyFont="1" applyBorder="1" applyAlignment="1" applyProtection="1">
      <alignment horizontal="center"/>
    </xf>
    <xf numFmtId="0" fontId="18" fillId="0" borderId="0" xfId="0" applyFont="1" applyBorder="1" applyAlignment="1" applyProtection="1">
      <alignment horizontal="center"/>
    </xf>
    <xf numFmtId="0" fontId="18" fillId="0" borderId="5" xfId="0" applyFont="1" applyBorder="1" applyAlignment="1" applyProtection="1">
      <alignment horizontal="center"/>
    </xf>
    <xf numFmtId="0" fontId="19" fillId="0" borderId="4"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41" fillId="4" borderId="43" xfId="0" applyFont="1" applyFill="1" applyBorder="1" applyAlignment="1" applyProtection="1">
      <alignment horizontal="left" indent="1"/>
    </xf>
    <xf numFmtId="0" fontId="41" fillId="4" borderId="52" xfId="0" applyFont="1" applyFill="1" applyBorder="1" applyAlignment="1" applyProtection="1">
      <alignment horizontal="left" indent="1"/>
    </xf>
    <xf numFmtId="0" fontId="22" fillId="0" borderId="101" xfId="0" applyFont="1" applyBorder="1" applyAlignment="1" applyProtection="1">
      <alignment horizontal="center" vertical="center" wrapText="1"/>
    </xf>
    <xf numFmtId="0" fontId="23" fillId="0" borderId="102" xfId="0" applyFont="1" applyBorder="1" applyAlignment="1" applyProtection="1">
      <alignment horizontal="center" vertical="center" wrapText="1"/>
    </xf>
    <xf numFmtId="0" fontId="29" fillId="2" borderId="57" xfId="1" applyNumberFormat="1" applyFont="1" applyBorder="1" applyAlignment="1" applyProtection="1">
      <alignment horizontal="center" vertical="center" wrapText="1"/>
      <protection locked="0"/>
    </xf>
    <xf numFmtId="0" fontId="29" fillId="2" borderId="29" xfId="1" applyNumberFormat="1" applyFont="1" applyBorder="1" applyAlignment="1" applyProtection="1">
      <alignment horizontal="center" vertical="center" wrapText="1"/>
      <protection locked="0"/>
    </xf>
    <xf numFmtId="0" fontId="29" fillId="2" borderId="30" xfId="1" applyNumberFormat="1" applyFont="1" applyBorder="1" applyAlignment="1" applyProtection="1">
      <alignment horizontal="center" vertical="center" wrapText="1"/>
      <protection locked="0"/>
    </xf>
    <xf numFmtId="0" fontId="33" fillId="0" borderId="14" xfId="0" applyFont="1" applyBorder="1" applyAlignment="1">
      <alignment horizontal="center"/>
    </xf>
    <xf numFmtId="0" fontId="33" fillId="0" borderId="15" xfId="0" applyFont="1" applyBorder="1" applyAlignment="1">
      <alignment horizontal="center"/>
    </xf>
    <xf numFmtId="0" fontId="33" fillId="0" borderId="16" xfId="0" applyFont="1" applyBorder="1" applyAlignment="1">
      <alignment horizontal="center"/>
    </xf>
    <xf numFmtId="0" fontId="33" fillId="0" borderId="17" xfId="0" applyFont="1" applyBorder="1" applyAlignment="1">
      <alignment horizontal="center"/>
    </xf>
    <xf numFmtId="0" fontId="33" fillId="0" borderId="18" xfId="0" applyFont="1" applyBorder="1" applyAlignment="1">
      <alignment horizontal="center"/>
    </xf>
    <xf numFmtId="0" fontId="6" fillId="0" borderId="85" xfId="0" applyFont="1" applyBorder="1" applyAlignment="1">
      <alignment horizontal="center" wrapText="1"/>
    </xf>
    <xf numFmtId="0" fontId="6" fillId="0" borderId="67" xfId="0" applyFont="1" applyBorder="1" applyAlignment="1">
      <alignment horizontal="center" wrapText="1"/>
    </xf>
    <xf numFmtId="0" fontId="20" fillId="5" borderId="14" xfId="0" applyFont="1" applyFill="1" applyBorder="1" applyAlignment="1" applyProtection="1">
      <alignment horizontal="center" vertical="top" wrapText="1"/>
    </xf>
    <xf numFmtId="0" fontId="20" fillId="5" borderId="16" xfId="0" applyFont="1" applyFill="1" applyBorder="1" applyAlignment="1" applyProtection="1">
      <alignment horizontal="center" vertical="top" wrapText="1"/>
    </xf>
    <xf numFmtId="0" fontId="20" fillId="5" borderId="67" xfId="0" applyFont="1" applyFill="1" applyBorder="1" applyAlignment="1" applyProtection="1">
      <alignment horizontal="center" vertical="top" wrapText="1"/>
    </xf>
    <xf numFmtId="0" fontId="20" fillId="5" borderId="11" xfId="0" applyFont="1" applyFill="1" applyBorder="1" applyAlignment="1" applyProtection="1">
      <alignment horizontal="center" vertical="top" wrapText="1"/>
    </xf>
    <xf numFmtId="0" fontId="20" fillId="5" borderId="19" xfId="0" applyFont="1" applyFill="1" applyBorder="1" applyAlignment="1" applyProtection="1">
      <alignment horizontal="center" vertical="top" wrapText="1"/>
    </xf>
    <xf numFmtId="0" fontId="20" fillId="5" borderId="18" xfId="0" applyFont="1" applyFill="1" applyBorder="1" applyAlignment="1" applyProtection="1">
      <alignment horizontal="center" vertical="top" wrapText="1"/>
    </xf>
    <xf numFmtId="165" fontId="30" fillId="0" borderId="38" xfId="0" applyNumberFormat="1" applyFont="1" applyFill="1" applyBorder="1" applyAlignment="1" applyProtection="1">
      <alignment horizontal="center" vertical="top"/>
    </xf>
    <xf numFmtId="165" fontId="30" fillId="0" borderId="17" xfId="0" applyNumberFormat="1" applyFont="1" applyFill="1" applyBorder="1" applyAlignment="1" applyProtection="1">
      <alignment horizontal="center" vertical="top"/>
    </xf>
    <xf numFmtId="165" fontId="30" fillId="0" borderId="18" xfId="0" applyNumberFormat="1" applyFont="1" applyFill="1" applyBorder="1" applyAlignment="1" applyProtection="1">
      <alignment horizontal="center" vertical="top"/>
    </xf>
    <xf numFmtId="0" fontId="41" fillId="4" borderId="12" xfId="0" applyFont="1" applyFill="1" applyBorder="1" applyAlignment="1" applyProtection="1">
      <alignment horizontal="left" indent="1"/>
    </xf>
    <xf numFmtId="0" fontId="41" fillId="4" borderId="32" xfId="0" applyFont="1" applyFill="1" applyBorder="1" applyAlignment="1" applyProtection="1">
      <alignment horizontal="left" indent="1"/>
    </xf>
    <xf numFmtId="0" fontId="20" fillId="0" borderId="21" xfId="0" applyFont="1" applyBorder="1" applyAlignment="1" applyProtection="1">
      <alignment horizontal="left"/>
    </xf>
    <xf numFmtId="0" fontId="20" fillId="0" borderId="12" xfId="0" applyFont="1" applyBorder="1" applyAlignment="1" applyProtection="1">
      <alignment horizontal="left"/>
    </xf>
    <xf numFmtId="0" fontId="41" fillId="4" borderId="56" xfId="0" applyFont="1" applyFill="1" applyBorder="1" applyAlignment="1" applyProtection="1">
      <alignment horizontal="left" indent="1"/>
    </xf>
    <xf numFmtId="0" fontId="41" fillId="4" borderId="56" xfId="0" applyNumberFormat="1" applyFont="1" applyFill="1" applyBorder="1" applyAlignment="1" applyProtection="1">
      <alignment horizontal="left" indent="1"/>
    </xf>
    <xf numFmtId="0" fontId="41" fillId="4" borderId="33" xfId="0" applyNumberFormat="1" applyFont="1" applyFill="1" applyBorder="1" applyAlignment="1" applyProtection="1">
      <alignment horizontal="left" indent="1"/>
    </xf>
    <xf numFmtId="0" fontId="27" fillId="0" borderId="15"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8" fillId="0" borderId="49" xfId="0" applyFont="1" applyBorder="1" applyAlignment="1" applyProtection="1">
      <alignment horizontal="center" vertical="center" wrapText="1"/>
    </xf>
    <xf numFmtId="0" fontId="28" fillId="0" borderId="46" xfId="0" applyFont="1" applyBorder="1" applyAlignment="1" applyProtection="1">
      <alignment horizontal="center" vertical="center" wrapText="1"/>
    </xf>
    <xf numFmtId="0" fontId="28" fillId="0" borderId="37" xfId="0" applyFont="1" applyBorder="1" applyAlignment="1" applyProtection="1">
      <alignment horizontal="center" vertical="center" wrapText="1"/>
    </xf>
    <xf numFmtId="0" fontId="28" fillId="0" borderId="50" xfId="0" applyFont="1" applyBorder="1" applyAlignment="1" applyProtection="1">
      <alignment horizontal="center" vertical="center" wrapText="1"/>
    </xf>
    <xf numFmtId="0" fontId="28" fillId="0" borderId="47" xfId="0" applyFont="1" applyBorder="1" applyAlignment="1" applyProtection="1">
      <alignment horizontal="center" vertical="center" wrapText="1"/>
    </xf>
    <xf numFmtId="0" fontId="28" fillId="0" borderId="48" xfId="0" applyFont="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8" xfId="0" applyFont="1" applyBorder="1" applyProtection="1"/>
    <xf numFmtId="0" fontId="20" fillId="0" borderId="20" xfId="0" applyFont="1" applyBorder="1" applyProtection="1"/>
    <xf numFmtId="0" fontId="20" fillId="0" borderId="25" xfId="0" applyFont="1" applyBorder="1" applyProtection="1"/>
    <xf numFmtId="0" fontId="20" fillId="0" borderId="12" xfId="0" applyFont="1" applyBorder="1" applyProtection="1"/>
    <xf numFmtId="0" fontId="20" fillId="0" borderId="13" xfId="0" applyFont="1" applyBorder="1" applyProtection="1"/>
    <xf numFmtId="0" fontId="20" fillId="0" borderId="74" xfId="0" applyFont="1" applyBorder="1" applyProtection="1"/>
    <xf numFmtId="0" fontId="20" fillId="0" borderId="31" xfId="0" applyFont="1" applyBorder="1" applyAlignment="1" applyProtection="1">
      <alignment horizontal="center" vertical="center" wrapText="1"/>
    </xf>
    <xf numFmtId="0" fontId="20" fillId="0" borderId="20"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12" xfId="0" applyFont="1" applyBorder="1" applyAlignment="1" applyProtection="1">
      <alignment horizontal="center" vertical="center"/>
    </xf>
    <xf numFmtId="0" fontId="6" fillId="0" borderId="1"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38" xfId="0" applyFont="1" applyBorder="1" applyAlignment="1">
      <alignment horizontal="center" wrapText="1"/>
    </xf>
    <xf numFmtId="0" fontId="6" fillId="0" borderId="86" xfId="0" applyFont="1" applyBorder="1" applyAlignment="1">
      <alignment horizontal="center" wrapText="1"/>
    </xf>
    <xf numFmtId="164" fontId="41" fillId="4" borderId="56" xfId="0" applyNumberFormat="1" applyFont="1" applyFill="1" applyBorder="1" applyAlignment="1" applyProtection="1">
      <alignment horizontal="left" indent="1"/>
    </xf>
    <xf numFmtId="164" fontId="41" fillId="4" borderId="33" xfId="0" applyNumberFormat="1" applyFont="1" applyFill="1" applyBorder="1" applyAlignment="1" applyProtection="1">
      <alignment horizontal="left" indent="1"/>
    </xf>
    <xf numFmtId="166" fontId="41" fillId="6" borderId="90" xfId="0" applyNumberFormat="1" applyFont="1" applyFill="1" applyBorder="1" applyAlignment="1" applyProtection="1">
      <alignment horizontal="right"/>
      <protection locked="0"/>
    </xf>
    <xf numFmtId="166" fontId="44" fillId="9" borderId="89" xfId="0" applyNumberFormat="1" applyFont="1" applyFill="1" applyBorder="1" applyAlignment="1" applyProtection="1">
      <alignment horizontal="right"/>
    </xf>
    <xf numFmtId="166" fontId="44" fillId="9" borderId="90" xfId="0" applyNumberFormat="1" applyFont="1" applyFill="1" applyBorder="1" applyAlignment="1" applyProtection="1">
      <alignment horizontal="right"/>
    </xf>
    <xf numFmtId="0" fontId="28" fillId="0" borderId="28" xfId="0" applyNumberFormat="1" applyFont="1" applyFill="1" applyBorder="1" applyAlignment="1" applyProtection="1">
      <alignment wrapText="1"/>
    </xf>
    <xf numFmtId="0" fontId="28" fillId="0" borderId="30" xfId="0" applyNumberFormat="1" applyFont="1" applyFill="1" applyBorder="1" applyAlignment="1" applyProtection="1">
      <alignment wrapText="1"/>
    </xf>
    <xf numFmtId="1" fontId="44" fillId="2" borderId="14" xfId="1" applyNumberFormat="1" applyFont="1" applyBorder="1" applyAlignment="1" applyProtection="1">
      <protection locked="0"/>
    </xf>
    <xf numFmtId="1" fontId="44" fillId="2" borderId="16" xfId="1" applyNumberFormat="1" applyFont="1" applyBorder="1" applyAlignment="1" applyProtection="1">
      <protection locked="0"/>
    </xf>
    <xf numFmtId="1" fontId="35" fillId="11" borderId="104" xfId="1" applyNumberFormat="1" applyFont="1" applyFill="1" applyBorder="1" applyAlignment="1" applyProtection="1"/>
    <xf numFmtId="1" fontId="35" fillId="11" borderId="105" xfId="1" applyNumberFormat="1" applyFont="1" applyFill="1" applyBorder="1" applyAlignment="1" applyProtection="1"/>
    <xf numFmtId="2" fontId="29" fillId="0" borderId="57" xfId="1" applyNumberFormat="1" applyFont="1" applyFill="1" applyBorder="1" applyAlignment="1" applyProtection="1">
      <alignment horizontal="center" vertical="center" wrapText="1"/>
      <protection locked="0"/>
    </xf>
    <xf numFmtId="2" fontId="29" fillId="0" borderId="29" xfId="1" applyNumberFormat="1" applyFont="1" applyFill="1" applyBorder="1" applyAlignment="1" applyProtection="1">
      <alignment horizontal="center" vertical="center" wrapText="1"/>
      <protection locked="0"/>
    </xf>
    <xf numFmtId="2" fontId="29" fillId="0" borderId="30" xfId="1" applyNumberFormat="1" applyFont="1" applyFill="1" applyBorder="1" applyAlignment="1" applyProtection="1">
      <alignment horizontal="center" vertical="center" wrapText="1"/>
      <protection locked="0"/>
    </xf>
    <xf numFmtId="0" fontId="0" fillId="0" borderId="24" xfId="0" applyBorder="1" applyAlignment="1">
      <alignment horizontal="center"/>
    </xf>
    <xf numFmtId="0" fontId="0" fillId="0" borderId="61" xfId="0" applyBorder="1" applyAlignment="1">
      <alignment horizontal="center"/>
    </xf>
    <xf numFmtId="0" fontId="28" fillId="0" borderId="38" xfId="0" applyFont="1" applyBorder="1" applyAlignment="1" applyProtection="1">
      <alignment horizontal="left" vertical="center"/>
    </xf>
    <xf numFmtId="0" fontId="28" fillId="0" borderId="17" xfId="0" applyFont="1" applyBorder="1" applyAlignment="1" applyProtection="1">
      <alignment horizontal="left" vertical="center"/>
    </xf>
    <xf numFmtId="0" fontId="28" fillId="0" borderId="18" xfId="0" applyFont="1" applyBorder="1" applyAlignment="1" applyProtection="1">
      <alignment horizontal="left" vertical="center"/>
    </xf>
    <xf numFmtId="166" fontId="44" fillId="0" borderId="94" xfId="0" applyNumberFormat="1" applyFont="1" applyFill="1" applyBorder="1" applyAlignment="1" applyProtection="1">
      <alignment horizontal="right"/>
    </xf>
    <xf numFmtId="166" fontId="44" fillId="0" borderId="95" xfId="0" applyNumberFormat="1" applyFont="1" applyFill="1" applyBorder="1" applyAlignment="1" applyProtection="1">
      <alignment horizontal="right"/>
    </xf>
    <xf numFmtId="166" fontId="41" fillId="0" borderId="95" xfId="0" applyNumberFormat="1" applyFont="1" applyFill="1" applyBorder="1" applyAlignment="1" applyProtection="1">
      <alignment horizontal="right"/>
    </xf>
    <xf numFmtId="166" fontId="44" fillId="9" borderId="87" xfId="0" applyNumberFormat="1" applyFont="1" applyFill="1" applyBorder="1" applyAlignment="1" applyProtection="1">
      <alignment horizontal="right"/>
    </xf>
    <xf numFmtId="166" fontId="44" fillId="9" borderId="88" xfId="0" applyNumberFormat="1" applyFont="1" applyFill="1" applyBorder="1" applyAlignment="1" applyProtection="1">
      <alignment horizontal="right"/>
    </xf>
    <xf numFmtId="166" fontId="41" fillId="6" borderId="88" xfId="0" applyNumberFormat="1" applyFont="1" applyFill="1" applyBorder="1" applyAlignment="1" applyProtection="1">
      <alignment horizontal="right"/>
      <protection locked="0"/>
    </xf>
    <xf numFmtId="0" fontId="22" fillId="0" borderId="65"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166" fontId="44" fillId="0" borderId="100" xfId="0" applyNumberFormat="1" applyFont="1" applyFill="1" applyBorder="1" applyAlignment="1" applyProtection="1">
      <alignment horizontal="right"/>
    </xf>
    <xf numFmtId="166" fontId="44" fillId="0" borderId="99" xfId="0" applyNumberFormat="1" applyFont="1" applyFill="1" applyBorder="1" applyAlignment="1" applyProtection="1">
      <alignment horizontal="right"/>
    </xf>
    <xf numFmtId="0" fontId="44" fillId="2" borderId="57" xfId="1" applyNumberFormat="1" applyFont="1" applyBorder="1" applyAlignment="1" applyProtection="1">
      <alignment horizontal="center" vertical="center" wrapText="1"/>
      <protection locked="0"/>
    </xf>
    <xf numFmtId="0" fontId="44" fillId="2" borderId="29" xfId="1" applyNumberFormat="1" applyFont="1" applyBorder="1" applyAlignment="1" applyProtection="1">
      <alignment horizontal="center" vertical="center" wrapText="1"/>
      <protection locked="0"/>
    </xf>
    <xf numFmtId="0" fontId="44" fillId="2" borderId="30" xfId="1" applyNumberFormat="1" applyFont="1" applyBorder="1" applyAlignment="1" applyProtection="1">
      <alignment horizontal="center" vertical="center" wrapText="1"/>
      <protection locked="0"/>
    </xf>
    <xf numFmtId="0" fontId="44" fillId="4" borderId="19" xfId="1" applyNumberFormat="1" applyFont="1" applyFill="1" applyBorder="1" applyAlignment="1" applyProtection="1">
      <alignment horizontal="center" vertical="center" wrapText="1"/>
      <protection locked="0"/>
    </xf>
    <xf numFmtId="0" fontId="44" fillId="4" borderId="18" xfId="1" applyNumberFormat="1" applyFont="1" applyFill="1" applyBorder="1" applyAlignment="1" applyProtection="1">
      <alignment horizontal="center" vertical="center" wrapText="1"/>
      <protection locked="0"/>
    </xf>
    <xf numFmtId="0" fontId="44" fillId="2" borderId="28" xfId="1" applyNumberFormat="1" applyFont="1" applyBorder="1" applyAlignment="1" applyProtection="1">
      <protection locked="0"/>
    </xf>
    <xf numFmtId="0" fontId="44" fillId="2" borderId="30" xfId="1" applyNumberFormat="1" applyFont="1" applyBorder="1" applyAlignment="1" applyProtection="1">
      <protection locked="0"/>
    </xf>
    <xf numFmtId="0" fontId="44" fillId="4" borderId="14" xfId="1" applyNumberFormat="1" applyFont="1" applyFill="1" applyBorder="1" applyAlignment="1" applyProtection="1">
      <protection locked="0"/>
    </xf>
    <xf numFmtId="0" fontId="44" fillId="4" borderId="16" xfId="1" applyNumberFormat="1" applyFont="1" applyFill="1" applyBorder="1" applyAlignment="1" applyProtection="1">
      <protection locked="0"/>
    </xf>
    <xf numFmtId="0" fontId="25" fillId="0" borderId="67" xfId="0" applyFont="1" applyBorder="1" applyAlignment="1" applyProtection="1">
      <alignment horizontal="center" vertical="center" wrapText="1"/>
    </xf>
    <xf numFmtId="0" fontId="20" fillId="0" borderId="13" xfId="0" applyFont="1" applyBorder="1" applyAlignment="1" applyProtection="1">
      <alignment horizontal="center" vertical="center"/>
    </xf>
    <xf numFmtId="0" fontId="20" fillId="0" borderId="74" xfId="0" applyFont="1" applyBorder="1" applyAlignment="1" applyProtection="1">
      <alignment horizontal="center" vertical="center"/>
    </xf>
    <xf numFmtId="0" fontId="21" fillId="0" borderId="74" xfId="0" applyFont="1" applyBorder="1" applyAlignment="1" applyProtection="1">
      <alignment horizontal="center" vertical="center"/>
    </xf>
    <xf numFmtId="166" fontId="41" fillId="6" borderId="99" xfId="0" applyNumberFormat="1" applyFont="1" applyFill="1" applyBorder="1" applyAlignment="1" applyProtection="1">
      <alignment horizontal="right"/>
      <protection locked="0"/>
    </xf>
    <xf numFmtId="166" fontId="44" fillId="0" borderId="89" xfId="0" applyNumberFormat="1" applyFont="1" applyFill="1" applyBorder="1" applyAlignment="1" applyProtection="1">
      <alignment horizontal="right"/>
    </xf>
    <xf numFmtId="166" fontId="44" fillId="0" borderId="90" xfId="0" applyNumberFormat="1" applyFont="1" applyFill="1" applyBorder="1" applyAlignment="1" applyProtection="1">
      <alignment horizontal="right"/>
    </xf>
    <xf numFmtId="1" fontId="44" fillId="4" borderId="104" xfId="1" applyNumberFormat="1" applyFont="1" applyFill="1" applyBorder="1" applyAlignment="1" applyProtection="1">
      <protection locked="0"/>
    </xf>
    <xf numFmtId="1" fontId="44" fillId="4" borderId="105" xfId="1" applyNumberFormat="1" applyFont="1" applyFill="1" applyBorder="1" applyAlignment="1" applyProtection="1">
      <protection locked="0"/>
    </xf>
    <xf numFmtId="0" fontId="22" fillId="0" borderId="63" xfId="0" applyFont="1" applyBorder="1" applyAlignment="1" applyProtection="1">
      <alignment horizontal="center" vertical="center" wrapText="1"/>
    </xf>
    <xf numFmtId="0" fontId="22" fillId="0" borderId="64"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103" xfId="0" applyFont="1" applyBorder="1" applyAlignment="1" applyProtection="1">
      <alignment horizontal="center" vertical="center" wrapText="1"/>
    </xf>
  </cellXfs>
  <cellStyles count="3">
    <cellStyle name="40% - Accent3" xfId="1" builtinId="39"/>
    <cellStyle name="Hyperlink" xfId="2" builtinId="8"/>
    <cellStyle name="Normal" xfId="0" builtinId="0"/>
  </cellStyles>
  <dxfs count="0"/>
  <tableStyles count="0" defaultTableStyle="TableStyleMedium2" defaultPivotStyle="PivotStyleLight16"/>
  <colors>
    <mruColors>
      <color rgb="FF5252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47625</xdr:colOff>
      <xdr:row>6</xdr:row>
      <xdr:rowOff>152399</xdr:rowOff>
    </xdr:from>
    <xdr:to>
      <xdr:col>13</xdr:col>
      <xdr:colOff>1562814</xdr:colOff>
      <xdr:row>10</xdr:row>
      <xdr:rowOff>132554</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49825" y="1409699"/>
          <a:ext cx="1515189" cy="1504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209550</xdr:colOff>
      <xdr:row>6</xdr:row>
      <xdr:rowOff>314322</xdr:rowOff>
    </xdr:from>
    <xdr:to>
      <xdr:col>11</xdr:col>
      <xdr:colOff>647700</xdr:colOff>
      <xdr:row>7</xdr:row>
      <xdr:rowOff>366591</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73200" y="1571622"/>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685800</xdr:colOff>
      <xdr:row>6</xdr:row>
      <xdr:rowOff>314322</xdr:rowOff>
    </xdr:from>
    <xdr:to>
      <xdr:col>11</xdr:col>
      <xdr:colOff>1123950</xdr:colOff>
      <xdr:row>7</xdr:row>
      <xdr:rowOff>366591</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49450" y="1571622"/>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1311275</xdr:colOff>
      <xdr:row>6</xdr:row>
      <xdr:rowOff>71437</xdr:rowOff>
    </xdr:from>
    <xdr:to>
      <xdr:col>12</xdr:col>
      <xdr:colOff>1327150</xdr:colOff>
      <xdr:row>10</xdr:row>
      <xdr:rowOff>170655</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08375" y="1319212"/>
          <a:ext cx="1635125" cy="1623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1981200</xdr:colOff>
      <xdr:row>6</xdr:row>
      <xdr:rowOff>304800</xdr:rowOff>
    </xdr:from>
    <xdr:to>
      <xdr:col>10</xdr:col>
      <xdr:colOff>2419350</xdr:colOff>
      <xdr:row>7</xdr:row>
      <xdr:rowOff>357069</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06475" y="1552575"/>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2390775</xdr:colOff>
      <xdr:row>6</xdr:row>
      <xdr:rowOff>314325</xdr:rowOff>
    </xdr:from>
    <xdr:to>
      <xdr:col>10</xdr:col>
      <xdr:colOff>2828925</xdr:colOff>
      <xdr:row>7</xdr:row>
      <xdr:rowOff>366594</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2725" y="1571625"/>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1311275</xdr:colOff>
      <xdr:row>6</xdr:row>
      <xdr:rowOff>71437</xdr:rowOff>
    </xdr:from>
    <xdr:to>
      <xdr:col>12</xdr:col>
      <xdr:colOff>1327150</xdr:colOff>
      <xdr:row>10</xdr:row>
      <xdr:rowOff>170655</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5150" y="1325562"/>
          <a:ext cx="1635125" cy="1623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1981200</xdr:colOff>
      <xdr:row>6</xdr:row>
      <xdr:rowOff>304800</xdr:rowOff>
    </xdr:from>
    <xdr:to>
      <xdr:col>10</xdr:col>
      <xdr:colOff>2419350</xdr:colOff>
      <xdr:row>7</xdr:row>
      <xdr:rowOff>357069</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1562100"/>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2419350</xdr:colOff>
      <xdr:row>6</xdr:row>
      <xdr:rowOff>304800</xdr:rowOff>
    </xdr:from>
    <xdr:to>
      <xdr:col>10</xdr:col>
      <xdr:colOff>2857500</xdr:colOff>
      <xdr:row>7</xdr:row>
      <xdr:rowOff>357069</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11300" y="1562100"/>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47625</xdr:colOff>
      <xdr:row>6</xdr:row>
      <xdr:rowOff>152399</xdr:rowOff>
    </xdr:from>
    <xdr:to>
      <xdr:col>13</xdr:col>
      <xdr:colOff>1562814</xdr:colOff>
      <xdr:row>10</xdr:row>
      <xdr:rowOff>132554</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06975" y="1400174"/>
          <a:ext cx="1515189" cy="1504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209550</xdr:colOff>
      <xdr:row>6</xdr:row>
      <xdr:rowOff>314322</xdr:rowOff>
    </xdr:from>
    <xdr:to>
      <xdr:col>11</xdr:col>
      <xdr:colOff>647700</xdr:colOff>
      <xdr:row>7</xdr:row>
      <xdr:rowOff>366591</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97000" y="1562097"/>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666750</xdr:colOff>
      <xdr:row>6</xdr:row>
      <xdr:rowOff>304797</xdr:rowOff>
    </xdr:from>
    <xdr:to>
      <xdr:col>11</xdr:col>
      <xdr:colOff>1104900</xdr:colOff>
      <xdr:row>7</xdr:row>
      <xdr:rowOff>357066</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30400" y="1562097"/>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1311275</xdr:colOff>
      <xdr:row>6</xdr:row>
      <xdr:rowOff>71437</xdr:rowOff>
    </xdr:from>
    <xdr:to>
      <xdr:col>12</xdr:col>
      <xdr:colOff>1327150</xdr:colOff>
      <xdr:row>10</xdr:row>
      <xdr:rowOff>170655</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08375" y="1319212"/>
          <a:ext cx="1635125" cy="1623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1981200</xdr:colOff>
      <xdr:row>6</xdr:row>
      <xdr:rowOff>304800</xdr:rowOff>
    </xdr:from>
    <xdr:to>
      <xdr:col>10</xdr:col>
      <xdr:colOff>2419350</xdr:colOff>
      <xdr:row>7</xdr:row>
      <xdr:rowOff>357069</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06475" y="1552575"/>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2409825</xdr:colOff>
      <xdr:row>6</xdr:row>
      <xdr:rowOff>314325</xdr:rowOff>
    </xdr:from>
    <xdr:to>
      <xdr:col>10</xdr:col>
      <xdr:colOff>2847975</xdr:colOff>
      <xdr:row>7</xdr:row>
      <xdr:rowOff>366594</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01775" y="1571625"/>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47625</xdr:colOff>
      <xdr:row>6</xdr:row>
      <xdr:rowOff>152399</xdr:rowOff>
    </xdr:from>
    <xdr:to>
      <xdr:col>13</xdr:col>
      <xdr:colOff>1562814</xdr:colOff>
      <xdr:row>10</xdr:row>
      <xdr:rowOff>132554</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06975" y="1400174"/>
          <a:ext cx="1515189" cy="1504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209550</xdr:colOff>
      <xdr:row>6</xdr:row>
      <xdr:rowOff>314322</xdr:rowOff>
    </xdr:from>
    <xdr:to>
      <xdr:col>11</xdr:col>
      <xdr:colOff>647700</xdr:colOff>
      <xdr:row>7</xdr:row>
      <xdr:rowOff>366591</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97000" y="1562097"/>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666750</xdr:colOff>
      <xdr:row>6</xdr:row>
      <xdr:rowOff>304797</xdr:rowOff>
    </xdr:from>
    <xdr:to>
      <xdr:col>11</xdr:col>
      <xdr:colOff>1104900</xdr:colOff>
      <xdr:row>7</xdr:row>
      <xdr:rowOff>357066</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30400" y="1562097"/>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1311275</xdr:colOff>
      <xdr:row>6</xdr:row>
      <xdr:rowOff>71437</xdr:rowOff>
    </xdr:from>
    <xdr:to>
      <xdr:col>12</xdr:col>
      <xdr:colOff>1327150</xdr:colOff>
      <xdr:row>10</xdr:row>
      <xdr:rowOff>170655</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08375" y="1319212"/>
          <a:ext cx="1635125" cy="1623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1981200</xdr:colOff>
      <xdr:row>6</xdr:row>
      <xdr:rowOff>304800</xdr:rowOff>
    </xdr:from>
    <xdr:to>
      <xdr:col>10</xdr:col>
      <xdr:colOff>2419350</xdr:colOff>
      <xdr:row>7</xdr:row>
      <xdr:rowOff>357069</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06475" y="1552575"/>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2409825</xdr:colOff>
      <xdr:row>6</xdr:row>
      <xdr:rowOff>314325</xdr:rowOff>
    </xdr:from>
    <xdr:to>
      <xdr:col>10</xdr:col>
      <xdr:colOff>2847975</xdr:colOff>
      <xdr:row>7</xdr:row>
      <xdr:rowOff>366594</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01775" y="1571625"/>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47625</xdr:colOff>
      <xdr:row>6</xdr:row>
      <xdr:rowOff>152399</xdr:rowOff>
    </xdr:from>
    <xdr:to>
      <xdr:col>13</xdr:col>
      <xdr:colOff>1562814</xdr:colOff>
      <xdr:row>10</xdr:row>
      <xdr:rowOff>132554</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06975" y="1400174"/>
          <a:ext cx="1515189" cy="1504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209550</xdr:colOff>
      <xdr:row>6</xdr:row>
      <xdr:rowOff>314322</xdr:rowOff>
    </xdr:from>
    <xdr:to>
      <xdr:col>11</xdr:col>
      <xdr:colOff>647700</xdr:colOff>
      <xdr:row>7</xdr:row>
      <xdr:rowOff>366591</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97000" y="1562097"/>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666750</xdr:colOff>
      <xdr:row>6</xdr:row>
      <xdr:rowOff>304800</xdr:rowOff>
    </xdr:from>
    <xdr:to>
      <xdr:col>11</xdr:col>
      <xdr:colOff>1104900</xdr:colOff>
      <xdr:row>7</xdr:row>
      <xdr:rowOff>357069</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30400" y="1562100"/>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1311275</xdr:colOff>
      <xdr:row>6</xdr:row>
      <xdr:rowOff>71437</xdr:rowOff>
    </xdr:from>
    <xdr:to>
      <xdr:col>12</xdr:col>
      <xdr:colOff>1327150</xdr:colOff>
      <xdr:row>10</xdr:row>
      <xdr:rowOff>170655</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08375" y="1319212"/>
          <a:ext cx="1635125" cy="1623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1981200</xdr:colOff>
      <xdr:row>6</xdr:row>
      <xdr:rowOff>304800</xdr:rowOff>
    </xdr:from>
    <xdr:to>
      <xdr:col>10</xdr:col>
      <xdr:colOff>2419350</xdr:colOff>
      <xdr:row>7</xdr:row>
      <xdr:rowOff>357069</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06475" y="1552575"/>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2390775</xdr:colOff>
      <xdr:row>6</xdr:row>
      <xdr:rowOff>314325</xdr:rowOff>
    </xdr:from>
    <xdr:to>
      <xdr:col>10</xdr:col>
      <xdr:colOff>2828925</xdr:colOff>
      <xdr:row>7</xdr:row>
      <xdr:rowOff>366594</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82725" y="1571625"/>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47625</xdr:colOff>
      <xdr:row>6</xdr:row>
      <xdr:rowOff>152399</xdr:rowOff>
    </xdr:from>
    <xdr:to>
      <xdr:col>13</xdr:col>
      <xdr:colOff>1562814</xdr:colOff>
      <xdr:row>10</xdr:row>
      <xdr:rowOff>132554</xdr:rowOff>
    </xdr:to>
    <xdr:pic>
      <xdr:nvPicPr>
        <xdr:cNvPr id="2" name="Picture 4" descr="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06975" y="1400174"/>
          <a:ext cx="1515189" cy="1504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209550</xdr:colOff>
      <xdr:row>6</xdr:row>
      <xdr:rowOff>314322</xdr:rowOff>
    </xdr:from>
    <xdr:to>
      <xdr:col>11</xdr:col>
      <xdr:colOff>647700</xdr:colOff>
      <xdr:row>7</xdr:row>
      <xdr:rowOff>366591</xdr:rowOff>
    </xdr:to>
    <xdr:pic>
      <xdr:nvPicPr>
        <xdr:cNvPr id="3"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97000" y="1562097"/>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666750</xdr:colOff>
      <xdr:row>6</xdr:row>
      <xdr:rowOff>304797</xdr:rowOff>
    </xdr:from>
    <xdr:to>
      <xdr:col>11</xdr:col>
      <xdr:colOff>1104900</xdr:colOff>
      <xdr:row>7</xdr:row>
      <xdr:rowOff>357066</xdr:rowOff>
    </xdr:to>
    <xdr:pic>
      <xdr:nvPicPr>
        <xdr:cNvPr id="4" name="Picture 7" descr="Apple.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30400" y="1562097"/>
          <a:ext cx="438150" cy="433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Normal="100" workbookViewId="0">
      <selection activeCell="C6" sqref="C6:I6"/>
    </sheetView>
  </sheetViews>
  <sheetFormatPr defaultRowHeight="15" x14ac:dyDescent="0.25"/>
  <cols>
    <col min="2" max="2" width="16.140625" customWidth="1"/>
    <col min="9" max="9" width="9" customWidth="1"/>
  </cols>
  <sheetData>
    <row r="1" spans="1:9" x14ac:dyDescent="0.25">
      <c r="A1" s="31" t="s">
        <v>29</v>
      </c>
      <c r="B1" s="32"/>
      <c r="C1" s="32"/>
      <c r="D1" s="32"/>
      <c r="E1" s="32"/>
      <c r="F1" s="32"/>
      <c r="G1" s="32"/>
      <c r="H1" s="32"/>
      <c r="I1" s="33"/>
    </row>
    <row r="2" spans="1:9" x14ac:dyDescent="0.25">
      <c r="A2" s="34"/>
      <c r="B2" s="35"/>
      <c r="C2" s="35"/>
      <c r="D2" s="35"/>
      <c r="E2" s="35"/>
      <c r="F2" s="35"/>
      <c r="G2" s="35"/>
      <c r="H2" s="35"/>
      <c r="I2" s="36"/>
    </row>
    <row r="3" spans="1:9" x14ac:dyDescent="0.25">
      <c r="A3" s="37" t="s">
        <v>85</v>
      </c>
      <c r="B3" s="38"/>
      <c r="C3" s="38"/>
      <c r="D3" s="38"/>
      <c r="E3" s="38"/>
      <c r="F3" s="38"/>
      <c r="G3" s="38"/>
      <c r="H3" s="38"/>
      <c r="I3" s="39"/>
    </row>
    <row r="4" spans="1:9" ht="15.75" thickBot="1" x14ac:dyDescent="0.3">
      <c r="A4" s="40"/>
      <c r="B4" s="41"/>
      <c r="C4" s="41"/>
      <c r="D4" s="41"/>
      <c r="E4" s="41"/>
      <c r="F4" s="41"/>
      <c r="G4" s="41"/>
      <c r="H4" s="41"/>
      <c r="I4" s="42"/>
    </row>
    <row r="5" spans="1:9" ht="19.5" customHeight="1" x14ac:dyDescent="0.25">
      <c r="A5" s="43" t="s">
        <v>2</v>
      </c>
      <c r="B5" s="44"/>
      <c r="C5" s="45"/>
      <c r="D5" s="45"/>
      <c r="E5" s="45"/>
      <c r="F5" s="45"/>
      <c r="G5" s="45"/>
      <c r="H5" s="45"/>
      <c r="I5" s="46"/>
    </row>
    <row r="6" spans="1:9" ht="22.5" customHeight="1" x14ac:dyDescent="0.25">
      <c r="A6" s="50" t="s">
        <v>30</v>
      </c>
      <c r="B6" s="51"/>
      <c r="C6" s="52"/>
      <c r="D6" s="52"/>
      <c r="E6" s="52"/>
      <c r="F6" s="52"/>
      <c r="G6" s="52"/>
      <c r="H6" s="52"/>
      <c r="I6" s="53"/>
    </row>
    <row r="7" spans="1:9" ht="23.25" customHeight="1" x14ac:dyDescent="0.25">
      <c r="A7" s="50" t="s">
        <v>5</v>
      </c>
      <c r="B7" s="51"/>
      <c r="C7" s="52"/>
      <c r="D7" s="52"/>
      <c r="E7" s="52"/>
      <c r="F7" s="52"/>
      <c r="G7" s="52"/>
      <c r="H7" s="52"/>
      <c r="I7" s="53"/>
    </row>
    <row r="8" spans="1:9" ht="23.25" customHeight="1" x14ac:dyDescent="0.25">
      <c r="A8" s="50" t="s">
        <v>7</v>
      </c>
      <c r="B8" s="51"/>
      <c r="C8" s="54"/>
      <c r="D8" s="54"/>
      <c r="E8" s="54"/>
      <c r="F8" s="11" t="s">
        <v>31</v>
      </c>
      <c r="G8" s="54"/>
      <c r="H8" s="54"/>
      <c r="I8" s="55"/>
    </row>
    <row r="9" spans="1:9" ht="21.75" customHeight="1" x14ac:dyDescent="0.25">
      <c r="A9" s="50" t="s">
        <v>6</v>
      </c>
      <c r="B9" s="51"/>
      <c r="C9" s="58"/>
      <c r="D9" s="59"/>
      <c r="E9" s="59"/>
      <c r="F9" s="59"/>
      <c r="G9" s="59"/>
      <c r="H9" s="59"/>
      <c r="I9" s="60"/>
    </row>
    <row r="10" spans="1:9" ht="21.75" customHeight="1" thickBot="1" x14ac:dyDescent="0.3">
      <c r="A10" s="61" t="s">
        <v>32</v>
      </c>
      <c r="B10" s="62"/>
      <c r="C10" s="63"/>
      <c r="D10" s="63"/>
      <c r="E10" s="63"/>
      <c r="F10" s="63"/>
      <c r="G10" s="63"/>
      <c r="H10" s="63"/>
      <c r="I10" s="64"/>
    </row>
    <row r="12" spans="1:9" ht="18.75" customHeight="1" x14ac:dyDescent="0.25">
      <c r="A12" s="65" t="s">
        <v>33</v>
      </c>
      <c r="B12" s="65"/>
      <c r="C12" s="65"/>
      <c r="D12" s="65"/>
      <c r="E12" s="65"/>
      <c r="F12" s="65"/>
      <c r="G12" s="65"/>
      <c r="H12" s="65"/>
      <c r="I12" s="65"/>
    </row>
    <row r="13" spans="1:9" ht="84" customHeight="1" x14ac:dyDescent="0.25">
      <c r="A13" s="47" t="s">
        <v>86</v>
      </c>
      <c r="B13" s="47"/>
      <c r="C13" s="47"/>
      <c r="D13" s="47"/>
      <c r="E13" s="47"/>
      <c r="F13" s="47"/>
      <c r="G13" s="47"/>
      <c r="H13" s="47"/>
      <c r="I13" s="47"/>
    </row>
    <row r="14" spans="1:9" ht="54.75" customHeight="1" x14ac:dyDescent="0.25">
      <c r="A14" s="47" t="s">
        <v>80</v>
      </c>
      <c r="B14" s="47"/>
      <c r="C14" s="47"/>
      <c r="D14" s="47"/>
      <c r="E14" s="47"/>
      <c r="F14" s="47"/>
      <c r="G14" s="47"/>
      <c r="H14" s="47"/>
      <c r="I14" s="47"/>
    </row>
    <row r="15" spans="1:9" ht="57" customHeight="1" x14ac:dyDescent="0.25">
      <c r="A15" s="47" t="s">
        <v>87</v>
      </c>
      <c r="B15" s="47"/>
      <c r="C15" s="47"/>
      <c r="D15" s="47"/>
      <c r="E15" s="47"/>
      <c r="F15" s="47"/>
      <c r="G15" s="47"/>
      <c r="H15" s="47"/>
      <c r="I15" s="47"/>
    </row>
    <row r="16" spans="1:9" ht="95.25" customHeight="1" x14ac:dyDescent="0.25">
      <c r="A16" s="48" t="s">
        <v>64</v>
      </c>
      <c r="B16" s="48"/>
      <c r="C16" s="48"/>
      <c r="D16" s="48"/>
      <c r="E16" s="48"/>
      <c r="F16" s="48"/>
      <c r="G16" s="48"/>
      <c r="H16" s="48"/>
      <c r="I16" s="48"/>
    </row>
    <row r="17" spans="1:9" ht="33" customHeight="1" x14ac:dyDescent="0.25">
      <c r="A17" s="49" t="s">
        <v>36</v>
      </c>
      <c r="B17" s="49"/>
      <c r="C17" s="49"/>
      <c r="D17" s="49"/>
      <c r="E17" s="49"/>
      <c r="F17" s="49"/>
      <c r="G17" s="49"/>
      <c r="H17" s="49"/>
      <c r="I17" s="49"/>
    </row>
    <row r="18" spans="1:9" ht="69" customHeight="1" x14ac:dyDescent="0.25">
      <c r="A18" s="47" t="s">
        <v>37</v>
      </c>
      <c r="B18" s="47"/>
      <c r="C18" s="47"/>
      <c r="D18" s="47"/>
      <c r="E18" s="47"/>
      <c r="F18" s="47"/>
      <c r="G18" s="47"/>
      <c r="H18" s="47"/>
      <c r="I18" s="47"/>
    </row>
    <row r="19" spans="1:9" ht="114" customHeight="1" x14ac:dyDescent="0.25">
      <c r="A19" s="47" t="s">
        <v>88</v>
      </c>
      <c r="B19" s="47"/>
      <c r="C19" s="47"/>
      <c r="D19" s="47"/>
      <c r="E19" s="47"/>
      <c r="F19" s="47"/>
      <c r="G19" s="47"/>
      <c r="H19" s="47"/>
      <c r="I19" s="47"/>
    </row>
    <row r="20" spans="1:9" ht="119.25" customHeight="1" x14ac:dyDescent="0.25">
      <c r="A20" s="47" t="s">
        <v>89</v>
      </c>
      <c r="B20" s="47"/>
      <c r="C20" s="47"/>
      <c r="D20" s="47"/>
      <c r="E20" s="47"/>
      <c r="F20" s="47"/>
      <c r="G20" s="47"/>
      <c r="H20" s="47"/>
      <c r="I20" s="47"/>
    </row>
    <row r="21" spans="1:9" ht="115.5" customHeight="1" x14ac:dyDescent="0.25">
      <c r="A21" s="47" t="s">
        <v>90</v>
      </c>
      <c r="B21" s="47"/>
      <c r="C21" s="47"/>
      <c r="D21" s="47"/>
      <c r="E21" s="47"/>
      <c r="F21" s="47"/>
      <c r="G21" s="47"/>
      <c r="H21" s="47"/>
      <c r="I21" s="47"/>
    </row>
    <row r="22" spans="1:9" ht="85.5" customHeight="1" x14ac:dyDescent="0.25">
      <c r="A22" s="57" t="s">
        <v>39</v>
      </c>
      <c r="B22" s="57"/>
      <c r="C22" s="57"/>
      <c r="D22" s="57"/>
      <c r="E22" s="57"/>
      <c r="F22" s="57"/>
      <c r="G22" s="57"/>
      <c r="H22" s="57"/>
      <c r="I22" s="57"/>
    </row>
    <row r="23" spans="1:9" ht="85.5" customHeight="1" x14ac:dyDescent="0.25">
      <c r="A23" s="57" t="s">
        <v>38</v>
      </c>
      <c r="B23" s="57"/>
      <c r="C23" s="57"/>
      <c r="D23" s="57"/>
      <c r="E23" s="57"/>
      <c r="F23" s="57"/>
      <c r="G23" s="57"/>
      <c r="H23" s="57"/>
      <c r="I23" s="57"/>
    </row>
    <row r="24" spans="1:9" ht="95.25" customHeight="1" x14ac:dyDescent="0.25">
      <c r="A24" s="47" t="s">
        <v>46</v>
      </c>
      <c r="B24" s="47"/>
      <c r="C24" s="47"/>
      <c r="D24" s="47"/>
      <c r="E24" s="47"/>
      <c r="F24" s="47"/>
      <c r="G24" s="47"/>
      <c r="H24" s="47"/>
      <c r="I24" s="47"/>
    </row>
    <row r="25" spans="1:9" ht="40.5" customHeight="1" x14ac:dyDescent="0.25">
      <c r="A25" s="47" t="s">
        <v>34</v>
      </c>
      <c r="B25" s="47"/>
      <c r="C25" s="47"/>
      <c r="D25" s="47"/>
      <c r="E25" s="47"/>
      <c r="F25" s="47"/>
      <c r="G25" s="47"/>
      <c r="H25" s="47"/>
      <c r="I25" s="47"/>
    </row>
    <row r="26" spans="1:9" ht="15.75" customHeight="1" x14ac:dyDescent="0.25">
      <c r="A26" s="56" t="s">
        <v>45</v>
      </c>
      <c r="B26" s="56"/>
      <c r="C26" s="56"/>
      <c r="D26" s="56"/>
      <c r="E26" s="56"/>
      <c r="F26" s="56"/>
      <c r="G26" s="56"/>
      <c r="H26" s="56"/>
      <c r="I26" s="56"/>
    </row>
    <row r="27" spans="1:9" ht="39.75" customHeight="1" x14ac:dyDescent="0.25">
      <c r="A27" s="56"/>
      <c r="B27" s="56"/>
      <c r="C27" s="56"/>
      <c r="D27" s="56"/>
      <c r="E27" s="56"/>
      <c r="F27" s="56"/>
      <c r="G27" s="56"/>
      <c r="H27" s="56"/>
      <c r="I27" s="56"/>
    </row>
  </sheetData>
  <sheetProtection algorithmName="SHA-512" hashValue="28V7PT9aor1ICVVb8MOllt7NYNlRutdTMnY64moTc0l36ZBC8/+6sXkkw9kMSGwovlP2MCyKSR3kylVZXgPHFg==" saltValue="DG0ovD/ZOkQppYECdIs09A==" spinCount="100000" sheet="1" objects="1" scenarios="1"/>
  <mergeCells count="30">
    <mergeCell ref="A24:I24"/>
    <mergeCell ref="A25:I25"/>
    <mergeCell ref="A26:I27"/>
    <mergeCell ref="A22:I22"/>
    <mergeCell ref="A9:B9"/>
    <mergeCell ref="C9:I9"/>
    <mergeCell ref="A10:B10"/>
    <mergeCell ref="C10:I10"/>
    <mergeCell ref="A12:I12"/>
    <mergeCell ref="A13:I13"/>
    <mergeCell ref="A15:I15"/>
    <mergeCell ref="A20:I20"/>
    <mergeCell ref="A21:I21"/>
    <mergeCell ref="A19:I19"/>
    <mergeCell ref="A23:I23"/>
    <mergeCell ref="A14:I14"/>
    <mergeCell ref="A1:I2"/>
    <mergeCell ref="A3:I4"/>
    <mergeCell ref="A5:B5"/>
    <mergeCell ref="C5:I5"/>
    <mergeCell ref="A18:I18"/>
    <mergeCell ref="A16:I16"/>
    <mergeCell ref="A17:I17"/>
    <mergeCell ref="A6:B6"/>
    <mergeCell ref="C6:I6"/>
    <mergeCell ref="A7:B7"/>
    <mergeCell ref="C7:I7"/>
    <mergeCell ref="A8:B8"/>
    <mergeCell ref="C8:E8"/>
    <mergeCell ref="G8:I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50" zoomScaleNormal="50" workbookViewId="0">
      <selection activeCell="K17" sqref="K17:L17"/>
    </sheetView>
  </sheetViews>
  <sheetFormatPr defaultRowHeight="15" x14ac:dyDescent="0.25"/>
  <cols>
    <col min="1" max="1" width="15.28515625" bestFit="1" customWidth="1"/>
    <col min="3" max="3" width="15" customWidth="1"/>
    <col min="4" max="4" width="12.42578125" bestFit="1" customWidth="1"/>
    <col min="5" max="5" width="26.42578125" customWidth="1"/>
    <col min="7" max="7" width="13" customWidth="1"/>
    <col min="8" max="8" width="23.42578125" customWidth="1"/>
    <col min="9" max="9" width="34.7109375" customWidth="1"/>
    <col min="10" max="10" width="15" customWidth="1"/>
    <col min="11" max="11" width="34.7109375" customWidth="1"/>
    <col min="12" max="12" width="32.28515625" customWidth="1"/>
    <col min="13" max="13" width="24.28515625" customWidth="1"/>
    <col min="14" max="14" width="48.5703125" customWidth="1"/>
  </cols>
  <sheetData>
    <row r="1" spans="1:16" ht="15.75" thickTop="1" x14ac:dyDescent="0.25">
      <c r="A1" s="183" t="s">
        <v>54</v>
      </c>
      <c r="B1" s="184"/>
      <c r="C1" s="184"/>
      <c r="D1" s="184"/>
      <c r="E1" s="184"/>
      <c r="F1" s="184"/>
      <c r="G1" s="184"/>
      <c r="H1" s="184"/>
      <c r="I1" s="184"/>
      <c r="J1" s="184"/>
      <c r="K1" s="184"/>
      <c r="L1" s="184"/>
      <c r="M1" s="184"/>
      <c r="N1" s="185"/>
      <c r="O1" s="189"/>
      <c r="P1" s="189"/>
    </row>
    <row r="2" spans="1:16" x14ac:dyDescent="0.25">
      <c r="A2" s="186"/>
      <c r="B2" s="187"/>
      <c r="C2" s="187"/>
      <c r="D2" s="187"/>
      <c r="E2" s="187"/>
      <c r="F2" s="187"/>
      <c r="G2" s="187"/>
      <c r="H2" s="187"/>
      <c r="I2" s="187"/>
      <c r="J2" s="187"/>
      <c r="K2" s="187"/>
      <c r="L2" s="187"/>
      <c r="M2" s="187"/>
      <c r="N2" s="188"/>
      <c r="O2" s="1"/>
      <c r="P2" s="1"/>
    </row>
    <row r="3" spans="1:16" x14ac:dyDescent="0.25">
      <c r="A3" s="190" t="s">
        <v>0</v>
      </c>
      <c r="B3" s="191"/>
      <c r="C3" s="191"/>
      <c r="D3" s="191"/>
      <c r="E3" s="191"/>
      <c r="F3" s="191"/>
      <c r="G3" s="191"/>
      <c r="H3" s="191"/>
      <c r="I3" s="191"/>
      <c r="J3" s="191"/>
      <c r="K3" s="191"/>
      <c r="L3" s="191"/>
      <c r="M3" s="191"/>
      <c r="N3" s="192"/>
      <c r="O3" s="2"/>
      <c r="P3" s="3"/>
    </row>
    <row r="4" spans="1:16" x14ac:dyDescent="0.25">
      <c r="A4" s="190"/>
      <c r="B4" s="191"/>
      <c r="C4" s="191"/>
      <c r="D4" s="191"/>
      <c r="E4" s="191"/>
      <c r="F4" s="191"/>
      <c r="G4" s="191"/>
      <c r="H4" s="191"/>
      <c r="I4" s="191"/>
      <c r="J4" s="191"/>
      <c r="K4" s="191"/>
      <c r="L4" s="191"/>
      <c r="M4" s="191"/>
      <c r="N4" s="192"/>
      <c r="O4" s="2"/>
      <c r="P4" s="3"/>
    </row>
    <row r="5" spans="1:16" x14ac:dyDescent="0.25">
      <c r="A5" s="193" t="s">
        <v>1</v>
      </c>
      <c r="B5" s="194"/>
      <c r="C5" s="194"/>
      <c r="D5" s="194"/>
      <c r="E5" s="194"/>
      <c r="F5" s="194"/>
      <c r="G5" s="194"/>
      <c r="H5" s="194"/>
      <c r="I5" s="194"/>
      <c r="J5" s="194"/>
      <c r="K5" s="194"/>
      <c r="L5" s="194"/>
      <c r="M5" s="194"/>
      <c r="N5" s="195"/>
      <c r="O5" s="2"/>
      <c r="P5" s="3"/>
    </row>
    <row r="6" spans="1:16" ht="22.5" customHeight="1" thickBot="1" x14ac:dyDescent="0.3">
      <c r="A6" s="193"/>
      <c r="B6" s="194"/>
      <c r="C6" s="194"/>
      <c r="D6" s="194"/>
      <c r="E6" s="194"/>
      <c r="F6" s="194"/>
      <c r="G6" s="194"/>
      <c r="H6" s="196"/>
      <c r="I6" s="196"/>
      <c r="J6" s="196"/>
      <c r="K6" s="196"/>
      <c r="L6" s="196"/>
      <c r="M6" s="196"/>
      <c r="N6" s="197"/>
      <c r="O6" s="2"/>
      <c r="P6" s="3"/>
    </row>
    <row r="7" spans="1:16" ht="30" customHeight="1" thickTop="1" x14ac:dyDescent="0.35">
      <c r="A7" s="6" t="s">
        <v>2</v>
      </c>
      <c r="B7" s="198">
        <f>'C2 Fiscal- Cover Page'!C5</f>
        <v>0</v>
      </c>
      <c r="C7" s="198"/>
      <c r="D7" s="198"/>
      <c r="E7" s="198"/>
      <c r="F7" s="198"/>
      <c r="G7" s="199"/>
      <c r="H7" s="200" t="s">
        <v>3</v>
      </c>
      <c r="I7" s="201"/>
      <c r="J7" s="76" t="s">
        <v>91</v>
      </c>
      <c r="K7" s="77"/>
      <c r="L7" s="78"/>
      <c r="M7" s="210"/>
      <c r="N7" s="78"/>
      <c r="O7" s="2"/>
      <c r="P7" s="3"/>
    </row>
    <row r="8" spans="1:16" ht="30" customHeight="1" x14ac:dyDescent="0.35">
      <c r="A8" s="7" t="s">
        <v>4</v>
      </c>
      <c r="B8" s="221">
        <f>'C2 Fiscal- Cover Page'!C6</f>
        <v>0</v>
      </c>
      <c r="C8" s="221"/>
      <c r="D8" s="221"/>
      <c r="E8" s="221"/>
      <c r="F8" s="221"/>
      <c r="G8" s="222"/>
      <c r="H8" s="304" t="s">
        <v>75</v>
      </c>
      <c r="I8" s="305"/>
      <c r="J8" s="79"/>
      <c r="K8" s="80"/>
      <c r="L8" s="81"/>
      <c r="M8" s="211"/>
      <c r="N8" s="81"/>
      <c r="O8" s="2"/>
      <c r="P8" s="3"/>
    </row>
    <row r="9" spans="1:16" ht="30" customHeight="1" x14ac:dyDescent="0.35">
      <c r="A9" s="223" t="s">
        <v>5</v>
      </c>
      <c r="B9" s="224"/>
      <c r="C9" s="221">
        <f>'C2 Fiscal- Cover Page'!C7</f>
        <v>0</v>
      </c>
      <c r="D9" s="221"/>
      <c r="E9" s="221"/>
      <c r="F9" s="221"/>
      <c r="G9" s="222"/>
      <c r="H9" s="302" t="s">
        <v>76</v>
      </c>
      <c r="I9" s="303"/>
      <c r="J9" s="82" t="s">
        <v>92</v>
      </c>
      <c r="K9" s="83"/>
      <c r="L9" s="84"/>
      <c r="M9" s="211"/>
      <c r="N9" s="81"/>
      <c r="O9" s="2"/>
      <c r="P9" s="3"/>
    </row>
    <row r="10" spans="1:16" ht="30" customHeight="1" thickBot="1" x14ac:dyDescent="0.4">
      <c r="A10" s="8" t="s">
        <v>6</v>
      </c>
      <c r="B10" s="225">
        <f>'C2 Fiscal- Cover Page'!C9</f>
        <v>0</v>
      </c>
      <c r="C10" s="225"/>
      <c r="D10" s="9" t="s">
        <v>7</v>
      </c>
      <c r="E10" s="226">
        <f>'C2 Fiscal- Cover Page'!C8</f>
        <v>0</v>
      </c>
      <c r="F10" s="226"/>
      <c r="G10" s="227"/>
      <c r="H10" s="74"/>
      <c r="I10" s="75"/>
      <c r="J10" s="85"/>
      <c r="K10" s="86"/>
      <c r="L10" s="87"/>
      <c r="M10" s="211"/>
      <c r="N10" s="81"/>
      <c r="O10" s="2"/>
      <c r="P10" s="3"/>
    </row>
    <row r="11" spans="1:16" ht="18.600000000000001" customHeight="1" thickBot="1" x14ac:dyDescent="0.3">
      <c r="A11" s="170" t="s">
        <v>77</v>
      </c>
      <c r="B11" s="171"/>
      <c r="C11" s="171"/>
      <c r="D11" s="171"/>
      <c r="E11" s="171"/>
      <c r="F11" s="171"/>
      <c r="G11" s="172"/>
      <c r="H11" s="228" t="s">
        <v>63</v>
      </c>
      <c r="I11" s="228"/>
      <c r="J11" s="228"/>
      <c r="K11" s="228"/>
      <c r="L11" s="229"/>
      <c r="M11" s="211"/>
      <c r="N11" s="81"/>
      <c r="O11" s="4"/>
      <c r="P11" s="3"/>
    </row>
    <row r="12" spans="1:16" ht="30" customHeight="1" thickBot="1" x14ac:dyDescent="0.3">
      <c r="A12" s="173"/>
      <c r="B12" s="174"/>
      <c r="C12" s="174"/>
      <c r="D12" s="174"/>
      <c r="E12" s="174"/>
      <c r="F12" s="174"/>
      <c r="G12" s="175"/>
      <c r="H12" s="230"/>
      <c r="I12" s="230"/>
      <c r="J12" s="230"/>
      <c r="K12" s="230"/>
      <c r="L12" s="231"/>
      <c r="M12" s="212" t="s">
        <v>65</v>
      </c>
      <c r="N12" s="213"/>
      <c r="O12" s="2"/>
      <c r="P12" s="3"/>
    </row>
    <row r="13" spans="1:16" ht="15.75" thickBot="1" x14ac:dyDescent="0.3">
      <c r="A13" s="232" t="s">
        <v>8</v>
      </c>
      <c r="B13" s="233"/>
      <c r="C13" s="233"/>
      <c r="D13" s="233"/>
      <c r="E13" s="234"/>
      <c r="F13" s="238" t="s">
        <v>27</v>
      </c>
      <c r="G13" s="239"/>
      <c r="H13" s="240"/>
      <c r="I13" s="245" t="s">
        <v>21</v>
      </c>
      <c r="J13" s="246"/>
      <c r="K13" s="176" t="s">
        <v>9</v>
      </c>
      <c r="L13" s="177"/>
      <c r="M13" s="214"/>
      <c r="N13" s="215"/>
      <c r="O13" s="3"/>
      <c r="P13" s="3"/>
    </row>
    <row r="14" spans="1:16" ht="15.75" thickBot="1" x14ac:dyDescent="0.3">
      <c r="A14" s="232"/>
      <c r="B14" s="233"/>
      <c r="C14" s="233"/>
      <c r="D14" s="233"/>
      <c r="E14" s="234"/>
      <c r="F14" s="241"/>
      <c r="G14" s="242"/>
      <c r="H14" s="242"/>
      <c r="I14" s="247"/>
      <c r="J14" s="248"/>
      <c r="K14" s="178"/>
      <c r="L14" s="179"/>
      <c r="M14" s="214"/>
      <c r="N14" s="215"/>
      <c r="O14" s="3"/>
      <c r="P14" s="3"/>
    </row>
    <row r="15" spans="1:16" x14ac:dyDescent="0.25">
      <c r="A15" s="235"/>
      <c r="B15" s="236"/>
      <c r="C15" s="236"/>
      <c r="D15" s="236"/>
      <c r="E15" s="237"/>
      <c r="F15" s="243"/>
      <c r="G15" s="244"/>
      <c r="H15" s="244"/>
      <c r="I15" s="247"/>
      <c r="J15" s="248"/>
      <c r="K15" s="178"/>
      <c r="L15" s="179"/>
      <c r="M15" s="214"/>
      <c r="N15" s="215"/>
      <c r="O15" s="3"/>
      <c r="P15" s="3"/>
    </row>
    <row r="16" spans="1:16" ht="33.75" customHeight="1" x14ac:dyDescent="0.35">
      <c r="A16" s="122" t="s">
        <v>20</v>
      </c>
      <c r="B16" s="123"/>
      <c r="C16" s="123"/>
      <c r="D16" s="123"/>
      <c r="E16" s="124"/>
      <c r="F16" s="282">
        <f>'C2 QTR 4 Fiscal'!K16</f>
        <v>0</v>
      </c>
      <c r="G16" s="283"/>
      <c r="H16" s="283"/>
      <c r="I16" s="182"/>
      <c r="J16" s="182"/>
      <c r="K16" s="120">
        <f>I16+F16</f>
        <v>0</v>
      </c>
      <c r="L16" s="121"/>
      <c r="M16" s="214"/>
      <c r="N16" s="215"/>
      <c r="O16" s="3"/>
      <c r="P16" s="3"/>
    </row>
    <row r="17" spans="1:16" ht="33.75" customHeight="1" x14ac:dyDescent="0.35">
      <c r="A17" s="122" t="s">
        <v>40</v>
      </c>
      <c r="B17" s="123"/>
      <c r="C17" s="123"/>
      <c r="D17" s="123"/>
      <c r="E17" s="124"/>
      <c r="F17" s="282">
        <f>'C2 QTR 4 Fiscal'!K17</f>
        <v>0</v>
      </c>
      <c r="G17" s="283"/>
      <c r="H17" s="283"/>
      <c r="I17" s="119"/>
      <c r="J17" s="119"/>
      <c r="K17" s="120">
        <f t="shared" ref="K17:K22" si="0">I17+F17</f>
        <v>0</v>
      </c>
      <c r="L17" s="121"/>
      <c r="M17" s="214"/>
      <c r="N17" s="215"/>
      <c r="O17" s="3"/>
      <c r="P17" s="3"/>
    </row>
    <row r="18" spans="1:16" ht="33.75" customHeight="1" x14ac:dyDescent="0.35">
      <c r="A18" s="166" t="s">
        <v>41</v>
      </c>
      <c r="B18" s="167"/>
      <c r="C18" s="167"/>
      <c r="D18" s="167"/>
      <c r="E18" s="168"/>
      <c r="F18" s="282">
        <f>'C2 QTR 4 Fiscal'!K18</f>
        <v>0</v>
      </c>
      <c r="G18" s="283"/>
      <c r="H18" s="283"/>
      <c r="I18" s="169"/>
      <c r="J18" s="169"/>
      <c r="K18" s="120">
        <f t="shared" si="0"/>
        <v>0</v>
      </c>
      <c r="L18" s="121"/>
      <c r="M18" s="214"/>
      <c r="N18" s="215"/>
      <c r="O18" s="3"/>
      <c r="P18" s="3"/>
    </row>
    <row r="19" spans="1:16" ht="33.75" customHeight="1" thickBot="1" x14ac:dyDescent="0.4">
      <c r="A19" s="122" t="s">
        <v>10</v>
      </c>
      <c r="B19" s="123"/>
      <c r="C19" s="123"/>
      <c r="D19" s="123"/>
      <c r="E19" s="124"/>
      <c r="F19" s="282">
        <f>'C2 QTR 4 Fiscal'!K19</f>
        <v>0</v>
      </c>
      <c r="G19" s="283"/>
      <c r="H19" s="283"/>
      <c r="I19" s="119"/>
      <c r="J19" s="119"/>
      <c r="K19" s="120">
        <f t="shared" si="0"/>
        <v>0</v>
      </c>
      <c r="L19" s="121"/>
      <c r="M19" s="216"/>
      <c r="N19" s="217"/>
      <c r="O19" s="3"/>
      <c r="P19" s="3"/>
    </row>
    <row r="20" spans="1:16" ht="33.75" customHeight="1" x14ac:dyDescent="0.35">
      <c r="A20" s="106" t="s">
        <v>47</v>
      </c>
      <c r="B20" s="107"/>
      <c r="C20" s="107"/>
      <c r="D20" s="107"/>
      <c r="E20" s="108"/>
      <c r="F20" s="282">
        <f>'C2 QTR 4 Fiscal'!K20</f>
        <v>0</v>
      </c>
      <c r="G20" s="283"/>
      <c r="H20" s="283"/>
      <c r="I20" s="119"/>
      <c r="J20" s="119"/>
      <c r="K20" s="120">
        <f t="shared" si="0"/>
        <v>0</v>
      </c>
      <c r="L20" s="121"/>
      <c r="M20" s="160" t="s">
        <v>55</v>
      </c>
      <c r="N20" s="161"/>
      <c r="O20" s="2"/>
      <c r="P20" s="3"/>
    </row>
    <row r="21" spans="1:16" ht="33.75" customHeight="1" x14ac:dyDescent="0.35">
      <c r="A21" s="106" t="s">
        <v>48</v>
      </c>
      <c r="B21" s="107"/>
      <c r="C21" s="107"/>
      <c r="D21" s="107"/>
      <c r="E21" s="108"/>
      <c r="F21" s="282">
        <f>'C2 QTR 4 Fiscal'!K21</f>
        <v>0</v>
      </c>
      <c r="G21" s="283"/>
      <c r="H21" s="283"/>
      <c r="I21" s="119"/>
      <c r="J21" s="119"/>
      <c r="K21" s="120">
        <f t="shared" si="0"/>
        <v>0</v>
      </c>
      <c r="L21" s="121"/>
      <c r="M21" s="162"/>
      <c r="N21" s="163"/>
      <c r="O21" s="2"/>
      <c r="P21" s="3"/>
    </row>
    <row r="22" spans="1:16" ht="33.75" customHeight="1" x14ac:dyDescent="0.35">
      <c r="A22" s="106" t="s">
        <v>11</v>
      </c>
      <c r="B22" s="107"/>
      <c r="C22" s="107"/>
      <c r="D22" s="107"/>
      <c r="E22" s="108"/>
      <c r="F22" s="282">
        <f>'C2 QTR 4 Fiscal'!K22</f>
        <v>0</v>
      </c>
      <c r="G22" s="283"/>
      <c r="H22" s="283"/>
      <c r="I22" s="119"/>
      <c r="J22" s="119"/>
      <c r="K22" s="120">
        <f t="shared" si="0"/>
        <v>0</v>
      </c>
      <c r="L22" s="121"/>
      <c r="M22" s="162"/>
      <c r="N22" s="163"/>
      <c r="O22" s="2"/>
      <c r="P22" s="3"/>
    </row>
    <row r="23" spans="1:16" ht="33.75" customHeight="1" x14ac:dyDescent="0.35">
      <c r="A23" s="122" t="s">
        <v>12</v>
      </c>
      <c r="B23" s="123"/>
      <c r="C23" s="123"/>
      <c r="D23" s="123"/>
      <c r="E23" s="124"/>
      <c r="F23" s="282">
        <f>'C2 QTR 4 Fiscal'!K23</f>
        <v>0</v>
      </c>
      <c r="G23" s="283"/>
      <c r="H23" s="283"/>
      <c r="I23" s="119"/>
      <c r="J23" s="119"/>
      <c r="K23" s="120">
        <f>I23+F23</f>
        <v>0</v>
      </c>
      <c r="L23" s="121"/>
      <c r="M23" s="162"/>
      <c r="N23" s="163"/>
      <c r="O23" s="2"/>
      <c r="P23" s="3"/>
    </row>
    <row r="24" spans="1:16" ht="33.75" customHeight="1" thickBot="1" x14ac:dyDescent="0.4">
      <c r="A24" s="109" t="s">
        <v>13</v>
      </c>
      <c r="B24" s="110"/>
      <c r="C24" s="110"/>
      <c r="D24" s="110"/>
      <c r="E24" s="111"/>
      <c r="F24" s="112">
        <f>SUM(F16:H23)</f>
        <v>0</v>
      </c>
      <c r="G24" s="113"/>
      <c r="H24" s="113"/>
      <c r="I24" s="114">
        <f>SUM(I16:J23)</f>
        <v>0</v>
      </c>
      <c r="J24" s="115"/>
      <c r="K24" s="115">
        <f>SUM(K16:L23)</f>
        <v>0</v>
      </c>
      <c r="L24" s="116"/>
      <c r="M24" s="162"/>
      <c r="N24" s="163"/>
      <c r="O24" s="2"/>
      <c r="P24" s="3"/>
    </row>
    <row r="25" spans="1:16" ht="15.6" customHeight="1" thickTop="1" thickBot="1" x14ac:dyDescent="0.3">
      <c r="A25" s="218"/>
      <c r="B25" s="219"/>
      <c r="C25" s="219"/>
      <c r="D25" s="219"/>
      <c r="E25" s="219"/>
      <c r="F25" s="219"/>
      <c r="G25" s="219"/>
      <c r="H25" s="219"/>
      <c r="I25" s="219"/>
      <c r="J25" s="219"/>
      <c r="K25" s="219"/>
      <c r="L25" s="220"/>
      <c r="M25" s="162"/>
      <c r="N25" s="163"/>
      <c r="O25" s="2"/>
      <c r="P25" s="5"/>
    </row>
    <row r="26" spans="1:16" ht="48.75" customHeight="1" thickBot="1" x14ac:dyDescent="0.3">
      <c r="A26" s="94" t="s">
        <v>59</v>
      </c>
      <c r="B26" s="95"/>
      <c r="C26" s="95"/>
      <c r="D26" s="98" t="s">
        <v>60</v>
      </c>
      <c r="E26" s="99"/>
      <c r="F26" s="205"/>
      <c r="G26" s="206"/>
      <c r="H26" s="206"/>
      <c r="I26" s="206"/>
      <c r="J26" s="207"/>
      <c r="K26" s="10" t="s">
        <v>26</v>
      </c>
      <c r="L26" s="10" t="s">
        <v>35</v>
      </c>
      <c r="M26" s="162"/>
      <c r="N26" s="163"/>
      <c r="O26" s="2"/>
      <c r="P26" s="5"/>
    </row>
    <row r="27" spans="1:16" ht="34.5" customHeight="1" thickBot="1" x14ac:dyDescent="0.35">
      <c r="A27" s="96"/>
      <c r="B27" s="97"/>
      <c r="C27" s="97"/>
      <c r="D27" s="100"/>
      <c r="E27" s="101"/>
      <c r="F27" s="208"/>
      <c r="G27" s="208"/>
      <c r="H27" s="208"/>
      <c r="I27" s="208"/>
      <c r="J27" s="209"/>
      <c r="K27" s="17">
        <v>3.5692569999999999</v>
      </c>
      <c r="L27" s="18">
        <v>0.19592999999999999</v>
      </c>
      <c r="M27" s="162"/>
      <c r="N27" s="163"/>
      <c r="O27" s="2"/>
      <c r="P27" s="5"/>
    </row>
    <row r="28" spans="1:16" ht="44.25" customHeight="1" thickBot="1" x14ac:dyDescent="0.35">
      <c r="A28" s="284"/>
      <c r="B28" s="285"/>
      <c r="C28" s="286"/>
      <c r="D28" s="287"/>
      <c r="E28" s="288"/>
      <c r="F28" s="91"/>
      <c r="G28" s="92"/>
      <c r="H28" s="93"/>
      <c r="I28" s="104" t="s">
        <v>14</v>
      </c>
      <c r="J28" s="105"/>
      <c r="K28" s="23" t="s">
        <v>18</v>
      </c>
      <c r="L28" s="23" t="s">
        <v>19</v>
      </c>
      <c r="M28" s="162"/>
      <c r="N28" s="163"/>
      <c r="O28" s="2"/>
      <c r="P28" s="3"/>
    </row>
    <row r="29" spans="1:16" ht="38.25" customHeight="1" thickBot="1" x14ac:dyDescent="0.4">
      <c r="A29" s="88" t="s">
        <v>61</v>
      </c>
      <c r="B29" s="89"/>
      <c r="C29" s="89"/>
      <c r="D29" s="89"/>
      <c r="E29" s="89"/>
      <c r="F29" s="89"/>
      <c r="G29" s="89"/>
      <c r="H29" s="90"/>
      <c r="I29" s="289"/>
      <c r="J29" s="290"/>
      <c r="K29" s="12">
        <f>I29*K27</f>
        <v>0</v>
      </c>
      <c r="L29" s="12">
        <f>I29*L27</f>
        <v>0</v>
      </c>
      <c r="M29" s="162"/>
      <c r="N29" s="163"/>
      <c r="O29" s="2"/>
      <c r="P29" s="3"/>
    </row>
    <row r="30" spans="1:16" ht="40.9" customHeight="1" thickBot="1" x14ac:dyDescent="0.4">
      <c r="A30" s="150" t="s">
        <v>62</v>
      </c>
      <c r="B30" s="151"/>
      <c r="C30" s="151"/>
      <c r="D30" s="151"/>
      <c r="E30" s="151"/>
      <c r="F30" s="151"/>
      <c r="G30" s="151"/>
      <c r="H30" s="152"/>
      <c r="I30" s="291"/>
      <c r="J30" s="292"/>
      <c r="K30" s="14">
        <f>I30*K27</f>
        <v>0</v>
      </c>
      <c r="L30" s="14">
        <f>I30*L27</f>
        <v>0</v>
      </c>
      <c r="M30" s="164"/>
      <c r="N30" s="165"/>
      <c r="O30" s="2"/>
      <c r="P30" s="3"/>
    </row>
    <row r="31" spans="1:16" ht="72.75" customHeight="1" thickBot="1" x14ac:dyDescent="0.3">
      <c r="A31" s="146" t="s">
        <v>15</v>
      </c>
      <c r="B31" s="147"/>
      <c r="C31" s="147"/>
      <c r="D31" s="147"/>
      <c r="E31" s="147"/>
      <c r="F31" s="147"/>
      <c r="G31" s="147"/>
      <c r="H31" s="147"/>
      <c r="I31" s="147"/>
      <c r="J31" s="147"/>
      <c r="K31" s="147"/>
      <c r="L31" s="147"/>
      <c r="M31" s="148"/>
      <c r="N31" s="149"/>
      <c r="O31" s="2"/>
      <c r="P31" s="3"/>
    </row>
    <row r="32" spans="1:16" ht="42.75" customHeight="1" thickTop="1" x14ac:dyDescent="0.3">
      <c r="A32" s="130" t="s">
        <v>22</v>
      </c>
      <c r="B32" s="131"/>
      <c r="C32" s="131"/>
      <c r="D32" s="132"/>
      <c r="E32" s="133"/>
      <c r="F32" s="133"/>
      <c r="G32" s="133"/>
      <c r="H32" s="134"/>
      <c r="I32" s="157" t="s">
        <v>23</v>
      </c>
      <c r="J32" s="157"/>
      <c r="K32" s="27"/>
      <c r="L32" s="28"/>
      <c r="M32" s="29"/>
      <c r="N32" s="30" t="s">
        <v>79</v>
      </c>
      <c r="O32" s="3"/>
      <c r="P32" s="3"/>
    </row>
    <row r="33" spans="1:16" ht="20.25" customHeight="1" x14ac:dyDescent="0.25">
      <c r="A33" s="158"/>
      <c r="B33" s="158"/>
      <c r="C33" s="158"/>
      <c r="D33" s="158"/>
      <c r="E33" s="158"/>
      <c r="F33" s="158"/>
      <c r="G33" s="158"/>
      <c r="H33" s="158"/>
      <c r="I33" s="158"/>
      <c r="J33" s="158"/>
      <c r="K33" s="158"/>
      <c r="L33" s="158"/>
      <c r="M33" s="158"/>
      <c r="N33" s="159"/>
      <c r="O33" s="3"/>
      <c r="P33" s="3"/>
    </row>
    <row r="34" spans="1:16" ht="40.5" customHeight="1" x14ac:dyDescent="0.3">
      <c r="A34" s="135" t="s">
        <v>17</v>
      </c>
      <c r="B34" s="136"/>
      <c r="C34" s="136"/>
      <c r="D34" s="137"/>
      <c r="E34" s="138"/>
      <c r="F34" s="138"/>
      <c r="G34" s="138"/>
      <c r="H34" s="139"/>
      <c r="I34" s="156" t="s">
        <v>24</v>
      </c>
      <c r="J34" s="156"/>
      <c r="K34" s="153"/>
      <c r="L34" s="154"/>
      <c r="M34" s="154"/>
      <c r="N34" s="155"/>
      <c r="O34" s="3"/>
      <c r="P34" s="3"/>
    </row>
    <row r="35" spans="1:16" ht="42.75" customHeight="1" thickBot="1" x14ac:dyDescent="0.35">
      <c r="A35" s="143" t="s">
        <v>16</v>
      </c>
      <c r="B35" s="144"/>
      <c r="C35" s="145"/>
      <c r="D35" s="140"/>
      <c r="E35" s="141"/>
      <c r="F35" s="141"/>
      <c r="G35" s="141"/>
      <c r="H35" s="142"/>
      <c r="I35" s="144" t="s">
        <v>16</v>
      </c>
      <c r="J35" s="144"/>
      <c r="K35" s="125"/>
      <c r="L35" s="126"/>
      <c r="M35" s="126"/>
      <c r="N35" s="127"/>
      <c r="O35" s="3"/>
      <c r="P35" s="3"/>
    </row>
    <row r="36" spans="1:16" ht="15.6" customHeight="1" thickTop="1" x14ac:dyDescent="0.25"/>
    <row r="37" spans="1:16" ht="15.6" customHeight="1" x14ac:dyDescent="0.25"/>
  </sheetData>
  <sheetProtection algorithmName="SHA-512" hashValue="9wEQQgAdoIfsHOxzFzIjSuOvjxxf8xKl25PV46o/yAJ0FmhQD/9/7DWFol81ieRONDckJ52IU2IMgYalBaKOPg==" saltValue="7eV3vKR0aP5NOS2IBOS7Bg==" spinCount="100000" sheet="1" objects="1" scenarios="1"/>
  <mergeCells count="85">
    <mergeCell ref="D34:H34"/>
    <mergeCell ref="I34:J34"/>
    <mergeCell ref="K34:N34"/>
    <mergeCell ref="A35:C35"/>
    <mergeCell ref="D35:H35"/>
    <mergeCell ref="I35:J35"/>
    <mergeCell ref="K35:N35"/>
    <mergeCell ref="A29:H29"/>
    <mergeCell ref="I29:J29"/>
    <mergeCell ref="A30:H30"/>
    <mergeCell ref="I30:J30"/>
    <mergeCell ref="A31:N31"/>
    <mergeCell ref="F24:H24"/>
    <mergeCell ref="I24:J24"/>
    <mergeCell ref="K24:L24"/>
    <mergeCell ref="A23:E23"/>
    <mergeCell ref="A22:E22"/>
    <mergeCell ref="F22:H22"/>
    <mergeCell ref="I22:J22"/>
    <mergeCell ref="K22:L22"/>
    <mergeCell ref="F23:H23"/>
    <mergeCell ref="I23:J23"/>
    <mergeCell ref="K23:L23"/>
    <mergeCell ref="A33:N33"/>
    <mergeCell ref="A34:C34"/>
    <mergeCell ref="A25:L25"/>
    <mergeCell ref="A26:C27"/>
    <mergeCell ref="D26:E27"/>
    <mergeCell ref="F26:J27"/>
    <mergeCell ref="A28:C28"/>
    <mergeCell ref="D28:E28"/>
    <mergeCell ref="F28:H28"/>
    <mergeCell ref="I28:J28"/>
    <mergeCell ref="A32:C32"/>
    <mergeCell ref="D32:H32"/>
    <mergeCell ref="I32:J32"/>
    <mergeCell ref="M20:N30"/>
    <mergeCell ref="A21:E21"/>
    <mergeCell ref="A24:E24"/>
    <mergeCell ref="A20:E20"/>
    <mergeCell ref="F20:H20"/>
    <mergeCell ref="I20:J20"/>
    <mergeCell ref="K20:L20"/>
    <mergeCell ref="F21:H21"/>
    <mergeCell ref="I21:J21"/>
    <mergeCell ref="K21:L21"/>
    <mergeCell ref="F17:H17"/>
    <mergeCell ref="I17:J17"/>
    <mergeCell ref="K17:L17"/>
    <mergeCell ref="A19:E19"/>
    <mergeCell ref="F19:H19"/>
    <mergeCell ref="I19:J19"/>
    <mergeCell ref="K19:L19"/>
    <mergeCell ref="M12:N19"/>
    <mergeCell ref="A13:E15"/>
    <mergeCell ref="F13:H15"/>
    <mergeCell ref="I13:J15"/>
    <mergeCell ref="K13:L15"/>
    <mergeCell ref="A16:E16"/>
    <mergeCell ref="F16:H16"/>
    <mergeCell ref="I16:J16"/>
    <mergeCell ref="A18:E18"/>
    <mergeCell ref="F18:H18"/>
    <mergeCell ref="I18:J18"/>
    <mergeCell ref="K18:L18"/>
    <mergeCell ref="A11:G12"/>
    <mergeCell ref="H11:L12"/>
    <mergeCell ref="K16:L16"/>
    <mergeCell ref="A17:E17"/>
    <mergeCell ref="A1:N2"/>
    <mergeCell ref="O1:P1"/>
    <mergeCell ref="A3:N4"/>
    <mergeCell ref="A5:N6"/>
    <mergeCell ref="B7:G7"/>
    <mergeCell ref="H7:I7"/>
    <mergeCell ref="J7:L8"/>
    <mergeCell ref="M7:N11"/>
    <mergeCell ref="B8:G8"/>
    <mergeCell ref="H8:I8"/>
    <mergeCell ref="A9:B9"/>
    <mergeCell ref="C9:G9"/>
    <mergeCell ref="H9:I10"/>
    <mergeCell ref="J9:L10"/>
    <mergeCell ref="B10:C10"/>
    <mergeCell ref="E10:G10"/>
  </mergeCells>
  <pageMargins left="0.7" right="0.7" top="0.75" bottom="0.75" header="0.3" footer="0.3"/>
  <pageSetup scale="3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50" zoomScaleNormal="50" workbookViewId="0">
      <selection activeCell="Q12" sqref="Q12"/>
    </sheetView>
  </sheetViews>
  <sheetFormatPr defaultRowHeight="15" x14ac:dyDescent="0.25"/>
  <cols>
    <col min="1" max="1" width="15.28515625" bestFit="1" customWidth="1"/>
    <col min="3" max="3" width="13" customWidth="1"/>
    <col min="4" max="4" width="12.42578125" customWidth="1"/>
    <col min="5" max="5" width="33.85546875" customWidth="1"/>
    <col min="7" max="7" width="13" customWidth="1"/>
    <col min="8" max="8" width="22.5703125" customWidth="1"/>
    <col min="9" max="9" width="34.7109375" customWidth="1"/>
    <col min="10" max="10" width="12.7109375" customWidth="1"/>
    <col min="11" max="11" width="47.5703125" customWidth="1"/>
    <col min="12" max="12" width="24.28515625" customWidth="1"/>
    <col min="13" max="13" width="36.5703125" customWidth="1"/>
  </cols>
  <sheetData>
    <row r="1" spans="1:15" ht="15.75" thickTop="1" x14ac:dyDescent="0.25">
      <c r="A1" s="183" t="s">
        <v>54</v>
      </c>
      <c r="B1" s="184"/>
      <c r="C1" s="184"/>
      <c r="D1" s="184"/>
      <c r="E1" s="184"/>
      <c r="F1" s="184"/>
      <c r="G1" s="184"/>
      <c r="H1" s="184"/>
      <c r="I1" s="184"/>
      <c r="J1" s="184"/>
      <c r="K1" s="184"/>
      <c r="L1" s="184"/>
      <c r="M1" s="185"/>
      <c r="N1" s="189"/>
      <c r="O1" s="189"/>
    </row>
    <row r="2" spans="1:15" x14ac:dyDescent="0.25">
      <c r="A2" s="186"/>
      <c r="B2" s="187"/>
      <c r="C2" s="187"/>
      <c r="D2" s="187"/>
      <c r="E2" s="187"/>
      <c r="F2" s="187"/>
      <c r="G2" s="187"/>
      <c r="H2" s="187"/>
      <c r="I2" s="187"/>
      <c r="J2" s="187"/>
      <c r="K2" s="187"/>
      <c r="L2" s="187"/>
      <c r="M2" s="188"/>
      <c r="N2" s="1"/>
      <c r="O2" s="1"/>
    </row>
    <row r="3" spans="1:15" x14ac:dyDescent="0.25">
      <c r="A3" s="190" t="s">
        <v>0</v>
      </c>
      <c r="B3" s="191"/>
      <c r="C3" s="191"/>
      <c r="D3" s="191"/>
      <c r="E3" s="191"/>
      <c r="F3" s="191"/>
      <c r="G3" s="191"/>
      <c r="H3" s="191"/>
      <c r="I3" s="191"/>
      <c r="J3" s="191"/>
      <c r="K3" s="191"/>
      <c r="L3" s="191"/>
      <c r="M3" s="192"/>
      <c r="N3" s="2"/>
      <c r="O3" s="3"/>
    </row>
    <row r="4" spans="1:15" x14ac:dyDescent="0.25">
      <c r="A4" s="190"/>
      <c r="B4" s="191"/>
      <c r="C4" s="191"/>
      <c r="D4" s="191"/>
      <c r="E4" s="191"/>
      <c r="F4" s="191"/>
      <c r="G4" s="191"/>
      <c r="H4" s="191"/>
      <c r="I4" s="191"/>
      <c r="J4" s="191"/>
      <c r="K4" s="191"/>
      <c r="L4" s="191"/>
      <c r="M4" s="192"/>
      <c r="N4" s="2"/>
      <c r="O4" s="3"/>
    </row>
    <row r="5" spans="1:15" x14ac:dyDescent="0.25">
      <c r="A5" s="193" t="s">
        <v>81</v>
      </c>
      <c r="B5" s="194"/>
      <c r="C5" s="194"/>
      <c r="D5" s="194"/>
      <c r="E5" s="194"/>
      <c r="F5" s="194"/>
      <c r="G5" s="194"/>
      <c r="H5" s="194"/>
      <c r="I5" s="194"/>
      <c r="J5" s="194"/>
      <c r="K5" s="194"/>
      <c r="L5" s="194"/>
      <c r="M5" s="195"/>
      <c r="N5" s="2"/>
      <c r="O5" s="3"/>
    </row>
    <row r="6" spans="1:15" ht="22.5" customHeight="1" thickBot="1" x14ac:dyDescent="0.3">
      <c r="A6" s="193"/>
      <c r="B6" s="194"/>
      <c r="C6" s="194"/>
      <c r="D6" s="194"/>
      <c r="E6" s="194"/>
      <c r="F6" s="194"/>
      <c r="G6" s="194"/>
      <c r="H6" s="196"/>
      <c r="I6" s="196"/>
      <c r="J6" s="196"/>
      <c r="K6" s="196"/>
      <c r="L6" s="196"/>
      <c r="M6" s="197"/>
      <c r="N6" s="2"/>
      <c r="O6" s="3"/>
    </row>
    <row r="7" spans="1:15" ht="30" customHeight="1" thickTop="1" x14ac:dyDescent="0.35">
      <c r="A7" s="6" t="s">
        <v>2</v>
      </c>
      <c r="B7" s="198">
        <f>'C2 Fiscal- Cover Page'!C5</f>
        <v>0</v>
      </c>
      <c r="C7" s="198"/>
      <c r="D7" s="198"/>
      <c r="E7" s="198"/>
      <c r="F7" s="198"/>
      <c r="G7" s="199"/>
      <c r="H7" s="200" t="s">
        <v>3</v>
      </c>
      <c r="I7" s="201"/>
      <c r="J7" s="76" t="s">
        <v>91</v>
      </c>
      <c r="K7" s="77"/>
      <c r="L7" s="249"/>
      <c r="M7" s="250"/>
      <c r="N7" s="2"/>
      <c r="O7" s="3"/>
    </row>
    <row r="8" spans="1:15" ht="30" customHeight="1" x14ac:dyDescent="0.35">
      <c r="A8" s="7" t="s">
        <v>4</v>
      </c>
      <c r="B8" s="221">
        <f>'C2 Fiscal- Cover Page'!C6</f>
        <v>0</v>
      </c>
      <c r="C8" s="221"/>
      <c r="D8" s="221"/>
      <c r="E8" s="221"/>
      <c r="F8" s="221"/>
      <c r="G8" s="222"/>
      <c r="H8" s="293" t="s">
        <v>78</v>
      </c>
      <c r="I8" s="71"/>
      <c r="J8" s="79"/>
      <c r="K8" s="80"/>
      <c r="L8" s="251"/>
      <c r="M8" s="252"/>
      <c r="N8" s="2"/>
      <c r="O8" s="3"/>
    </row>
    <row r="9" spans="1:15" ht="30" customHeight="1" x14ac:dyDescent="0.35">
      <c r="A9" s="223" t="s">
        <v>5</v>
      </c>
      <c r="B9" s="224"/>
      <c r="C9" s="221">
        <f>'C2 Fiscal- Cover Page'!C7</f>
        <v>0</v>
      </c>
      <c r="D9" s="221"/>
      <c r="E9" s="221"/>
      <c r="F9" s="221"/>
      <c r="G9" s="222"/>
      <c r="H9" s="302" t="s">
        <v>76</v>
      </c>
      <c r="I9" s="303"/>
      <c r="J9" s="82" t="s">
        <v>56</v>
      </c>
      <c r="K9" s="83"/>
      <c r="L9" s="251"/>
      <c r="M9" s="252"/>
      <c r="N9" s="2"/>
      <c r="O9" s="3"/>
    </row>
    <row r="10" spans="1:15" ht="30" customHeight="1" thickBot="1" x14ac:dyDescent="0.4">
      <c r="A10" s="8" t="s">
        <v>6</v>
      </c>
      <c r="B10" s="225">
        <f>'C2 Fiscal- Cover Page'!C9</f>
        <v>0</v>
      </c>
      <c r="C10" s="225"/>
      <c r="D10" s="9" t="s">
        <v>7</v>
      </c>
      <c r="E10" s="255">
        <f>'C2 Fiscal- Cover Page'!C8</f>
        <v>0</v>
      </c>
      <c r="F10" s="255"/>
      <c r="G10" s="256"/>
      <c r="H10" s="74"/>
      <c r="I10" s="75"/>
      <c r="J10" s="85"/>
      <c r="K10" s="86"/>
      <c r="L10" s="251"/>
      <c r="M10" s="252"/>
      <c r="N10" s="2"/>
      <c r="O10" s="3"/>
    </row>
    <row r="11" spans="1:15" ht="18.600000000000001" customHeight="1" thickBot="1" x14ac:dyDescent="0.3">
      <c r="A11" s="170" t="s">
        <v>77</v>
      </c>
      <c r="B11" s="171"/>
      <c r="C11" s="171"/>
      <c r="D11" s="171"/>
      <c r="E11" s="171"/>
      <c r="F11" s="171"/>
      <c r="G11" s="172"/>
      <c r="H11" s="228"/>
      <c r="I11" s="228"/>
      <c r="J11" s="228"/>
      <c r="K11" s="228"/>
      <c r="L11" s="253"/>
      <c r="M11" s="254"/>
      <c r="N11" s="4"/>
      <c r="O11" s="3"/>
    </row>
    <row r="12" spans="1:15" ht="30" customHeight="1" thickBot="1" x14ac:dyDescent="0.3">
      <c r="A12" s="173"/>
      <c r="B12" s="174"/>
      <c r="C12" s="174"/>
      <c r="D12" s="174"/>
      <c r="E12" s="174"/>
      <c r="F12" s="174"/>
      <c r="G12" s="175"/>
      <c r="H12" s="230"/>
      <c r="I12" s="230"/>
      <c r="J12" s="230"/>
      <c r="K12" s="230"/>
      <c r="L12" s="212" t="s">
        <v>65</v>
      </c>
      <c r="M12" s="213"/>
      <c r="N12" s="2"/>
      <c r="O12" s="3"/>
    </row>
    <row r="13" spans="1:15" ht="15.75" customHeight="1" thickBot="1" x14ac:dyDescent="0.3">
      <c r="A13" s="232" t="s">
        <v>8</v>
      </c>
      <c r="B13" s="233"/>
      <c r="C13" s="233"/>
      <c r="D13" s="233"/>
      <c r="E13" s="234"/>
      <c r="F13" s="238" t="s">
        <v>27</v>
      </c>
      <c r="G13" s="239"/>
      <c r="H13" s="240"/>
      <c r="I13" s="245" t="s">
        <v>21</v>
      </c>
      <c r="J13" s="246"/>
      <c r="K13" s="176" t="s">
        <v>9</v>
      </c>
      <c r="L13" s="214"/>
      <c r="M13" s="215"/>
      <c r="N13" s="3"/>
      <c r="O13" s="3"/>
    </row>
    <row r="14" spans="1:15" ht="15.75" customHeight="1" thickBot="1" x14ac:dyDescent="0.3">
      <c r="A14" s="232"/>
      <c r="B14" s="233"/>
      <c r="C14" s="233"/>
      <c r="D14" s="233"/>
      <c r="E14" s="234"/>
      <c r="F14" s="241"/>
      <c r="G14" s="242"/>
      <c r="H14" s="242"/>
      <c r="I14" s="247"/>
      <c r="J14" s="248"/>
      <c r="K14" s="178"/>
      <c r="L14" s="214"/>
      <c r="M14" s="215"/>
      <c r="N14" s="3"/>
      <c r="O14" s="3"/>
    </row>
    <row r="15" spans="1:15" ht="15.75" customHeight="1" x14ac:dyDescent="0.25">
      <c r="A15" s="235"/>
      <c r="B15" s="236"/>
      <c r="C15" s="236"/>
      <c r="D15" s="236"/>
      <c r="E15" s="237"/>
      <c r="F15" s="243"/>
      <c r="G15" s="244"/>
      <c r="H15" s="244"/>
      <c r="I15" s="294"/>
      <c r="J15" s="295"/>
      <c r="K15" s="296"/>
      <c r="L15" s="214"/>
      <c r="M15" s="215"/>
      <c r="N15" s="3"/>
      <c r="O15" s="3"/>
    </row>
    <row r="16" spans="1:15" ht="47.25" customHeight="1" x14ac:dyDescent="0.35">
      <c r="A16" s="106" t="s">
        <v>49</v>
      </c>
      <c r="B16" s="107"/>
      <c r="C16" s="107"/>
      <c r="D16" s="107"/>
      <c r="E16" s="108"/>
      <c r="F16" s="282">
        <f>'C2 QTR 4 Emergency Meals'!K16</f>
        <v>0</v>
      </c>
      <c r="G16" s="283"/>
      <c r="H16" s="283"/>
      <c r="I16" s="297"/>
      <c r="J16" s="297"/>
      <c r="K16" s="21">
        <f>F16+I16</f>
        <v>0</v>
      </c>
      <c r="L16" s="214"/>
      <c r="M16" s="215"/>
      <c r="N16" s="2"/>
      <c r="O16" s="3"/>
    </row>
    <row r="17" spans="1:15" ht="47.25" customHeight="1" thickBot="1" x14ac:dyDescent="0.4">
      <c r="A17" s="106" t="s">
        <v>57</v>
      </c>
      <c r="B17" s="107"/>
      <c r="C17" s="107"/>
      <c r="D17" s="107"/>
      <c r="E17" s="108"/>
      <c r="F17" s="282">
        <f>'C2 QTR 4 Emergency Meals'!K17</f>
        <v>0</v>
      </c>
      <c r="G17" s="283"/>
      <c r="H17" s="283"/>
      <c r="I17" s="257"/>
      <c r="J17" s="257"/>
      <c r="K17" s="21">
        <f t="shared" ref="K17:K18" si="0">F17+I17</f>
        <v>0</v>
      </c>
      <c r="L17" s="214"/>
      <c r="M17" s="215"/>
      <c r="N17" s="2"/>
      <c r="O17" s="3"/>
    </row>
    <row r="18" spans="1:15" ht="47.25" customHeight="1" x14ac:dyDescent="0.35">
      <c r="A18" s="106" t="s">
        <v>50</v>
      </c>
      <c r="B18" s="107"/>
      <c r="C18" s="107"/>
      <c r="D18" s="107"/>
      <c r="E18" s="108"/>
      <c r="F18" s="282">
        <f>'C2 QTR 4 Emergency Meals'!K18</f>
        <v>0</v>
      </c>
      <c r="G18" s="283"/>
      <c r="H18" s="283"/>
      <c r="I18" s="257"/>
      <c r="J18" s="257"/>
      <c r="K18" s="21">
        <f t="shared" si="0"/>
        <v>0</v>
      </c>
      <c r="L18" s="160" t="s">
        <v>42</v>
      </c>
      <c r="M18" s="161"/>
      <c r="N18" s="2"/>
      <c r="O18" s="3"/>
    </row>
    <row r="19" spans="1:15" ht="47.25" customHeight="1" thickBot="1" x14ac:dyDescent="0.4">
      <c r="A19" s="271" t="s">
        <v>51</v>
      </c>
      <c r="B19" s="272"/>
      <c r="C19" s="272"/>
      <c r="D19" s="272"/>
      <c r="E19" s="273"/>
      <c r="F19" s="274">
        <f>SUM(F16:H18)</f>
        <v>0</v>
      </c>
      <c r="G19" s="275"/>
      <c r="H19" s="275"/>
      <c r="I19" s="276">
        <f>SUM(I16:J18)</f>
        <v>0</v>
      </c>
      <c r="J19" s="276"/>
      <c r="K19" s="22">
        <f>SUM(K16:K18)</f>
        <v>0</v>
      </c>
      <c r="L19" s="162"/>
      <c r="M19" s="163"/>
      <c r="N19" s="2"/>
      <c r="O19" s="3"/>
    </row>
    <row r="20" spans="1:15" ht="15.6" customHeight="1" thickBot="1" x14ac:dyDescent="0.3">
      <c r="A20" s="218"/>
      <c r="B20" s="219"/>
      <c r="C20" s="219"/>
      <c r="D20" s="219"/>
      <c r="E20" s="219"/>
      <c r="F20" s="219"/>
      <c r="G20" s="219"/>
      <c r="H20" s="219"/>
      <c r="I20" s="219"/>
      <c r="J20" s="219"/>
      <c r="K20" s="219"/>
      <c r="L20" s="162"/>
      <c r="M20" s="163"/>
      <c r="N20" s="2"/>
      <c r="O20" s="5"/>
    </row>
    <row r="21" spans="1:15" ht="41.25" customHeight="1" thickBot="1" x14ac:dyDescent="0.3">
      <c r="A21" s="94"/>
      <c r="B21" s="95"/>
      <c r="C21" s="95"/>
      <c r="D21" s="95"/>
      <c r="E21" s="95"/>
      <c r="F21" s="95"/>
      <c r="G21" s="95"/>
      <c r="H21" s="95"/>
      <c r="I21" s="95"/>
      <c r="J21" s="99"/>
      <c r="K21" s="10" t="s">
        <v>58</v>
      </c>
      <c r="L21" s="162"/>
      <c r="M21" s="163"/>
      <c r="N21" s="2"/>
      <c r="O21" s="5"/>
    </row>
    <row r="22" spans="1:15" ht="28.9" customHeight="1" thickBot="1" x14ac:dyDescent="0.35">
      <c r="A22" s="96"/>
      <c r="B22" s="97"/>
      <c r="C22" s="97"/>
      <c r="D22" s="97"/>
      <c r="E22" s="97"/>
      <c r="F22" s="97"/>
      <c r="G22" s="97"/>
      <c r="H22" s="97"/>
      <c r="I22" s="97"/>
      <c r="J22" s="101"/>
      <c r="K22" s="15">
        <v>3</v>
      </c>
      <c r="L22" s="162"/>
      <c r="M22" s="163"/>
      <c r="N22" s="2"/>
      <c r="O22" s="5"/>
    </row>
    <row r="23" spans="1:15" ht="63.75" customHeight="1" thickBot="1" x14ac:dyDescent="0.35">
      <c r="A23" s="266"/>
      <c r="B23" s="267"/>
      <c r="C23" s="267"/>
      <c r="D23" s="267"/>
      <c r="E23" s="267"/>
      <c r="F23" s="267"/>
      <c r="G23" s="267"/>
      <c r="H23" s="268"/>
      <c r="I23" s="260" t="s">
        <v>84</v>
      </c>
      <c r="J23" s="261"/>
      <c r="K23" s="16" t="s">
        <v>18</v>
      </c>
      <c r="L23" s="162"/>
      <c r="M23" s="163"/>
      <c r="N23" s="2"/>
      <c r="O23" s="3"/>
    </row>
    <row r="24" spans="1:15" ht="38.450000000000003" customHeight="1" thickBot="1" x14ac:dyDescent="0.4">
      <c r="A24" s="88" t="s">
        <v>82</v>
      </c>
      <c r="B24" s="89"/>
      <c r="C24" s="89"/>
      <c r="D24" s="89"/>
      <c r="E24" s="89"/>
      <c r="F24" s="89"/>
      <c r="G24" s="89"/>
      <c r="H24" s="90"/>
      <c r="I24" s="262"/>
      <c r="J24" s="263"/>
      <c r="K24" s="25">
        <f>I24*K22</f>
        <v>0</v>
      </c>
      <c r="L24" s="162"/>
      <c r="M24" s="163"/>
      <c r="N24" s="2"/>
      <c r="O24" s="3"/>
    </row>
    <row r="25" spans="1:15" ht="40.9" customHeight="1" thickBot="1" x14ac:dyDescent="0.4">
      <c r="A25" s="150" t="s">
        <v>83</v>
      </c>
      <c r="B25" s="151"/>
      <c r="C25" s="151"/>
      <c r="D25" s="151"/>
      <c r="E25" s="151"/>
      <c r="F25" s="151"/>
      <c r="G25" s="151"/>
      <c r="H25" s="152"/>
      <c r="I25" s="300"/>
      <c r="J25" s="301"/>
      <c r="K25" s="26">
        <f>I25*K22</f>
        <v>0</v>
      </c>
      <c r="L25" s="164"/>
      <c r="M25" s="165"/>
      <c r="N25" s="2"/>
      <c r="O25" s="3"/>
    </row>
    <row r="26" spans="1:15" ht="69.75" customHeight="1" thickBot="1" x14ac:dyDescent="0.3">
      <c r="A26" s="146" t="s">
        <v>15</v>
      </c>
      <c r="B26" s="147"/>
      <c r="C26" s="147"/>
      <c r="D26" s="147"/>
      <c r="E26" s="147"/>
      <c r="F26" s="147"/>
      <c r="G26" s="147"/>
      <c r="H26" s="147"/>
      <c r="I26" s="147"/>
      <c r="J26" s="147"/>
      <c r="K26" s="147"/>
      <c r="L26" s="148"/>
      <c r="M26" s="149"/>
      <c r="N26" s="2"/>
      <c r="O26" s="3"/>
    </row>
    <row r="27" spans="1:15" ht="43.5" customHeight="1" thickTop="1" x14ac:dyDescent="0.3">
      <c r="A27" s="130" t="s">
        <v>22</v>
      </c>
      <c r="B27" s="131"/>
      <c r="C27" s="131"/>
      <c r="D27" s="132"/>
      <c r="E27" s="133"/>
      <c r="F27" s="133"/>
      <c r="G27" s="133"/>
      <c r="H27" s="134"/>
      <c r="I27" s="157" t="s">
        <v>23</v>
      </c>
      <c r="J27" s="157"/>
      <c r="K27" s="66"/>
      <c r="L27" s="67"/>
      <c r="M27" s="30" t="s">
        <v>79</v>
      </c>
      <c r="N27" s="3"/>
      <c r="O27" s="3"/>
    </row>
    <row r="28" spans="1:15" x14ac:dyDescent="0.25">
      <c r="A28" s="269"/>
      <c r="B28" s="269"/>
      <c r="C28" s="269"/>
      <c r="D28" s="269"/>
      <c r="E28" s="269"/>
      <c r="F28" s="269"/>
      <c r="G28" s="269"/>
      <c r="H28" s="269"/>
      <c r="I28" s="269"/>
      <c r="J28" s="269"/>
      <c r="K28" s="269"/>
      <c r="L28" s="269"/>
      <c r="M28" s="270"/>
      <c r="N28" s="3"/>
      <c r="O28" s="3"/>
    </row>
    <row r="29" spans="1:15" ht="38.25" customHeight="1" x14ac:dyDescent="0.3">
      <c r="A29" s="135" t="s">
        <v>17</v>
      </c>
      <c r="B29" s="136"/>
      <c r="C29" s="136"/>
      <c r="D29" s="137"/>
      <c r="E29" s="138"/>
      <c r="F29" s="138"/>
      <c r="G29" s="138"/>
      <c r="H29" s="139"/>
      <c r="I29" s="156" t="s">
        <v>24</v>
      </c>
      <c r="J29" s="156"/>
      <c r="K29" s="153"/>
      <c r="L29" s="154"/>
      <c r="M29" s="155"/>
      <c r="N29" s="3"/>
      <c r="O29" s="3"/>
    </row>
    <row r="30" spans="1:15" ht="37.5" customHeight="1" thickBot="1" x14ac:dyDescent="0.35">
      <c r="A30" s="143" t="s">
        <v>16</v>
      </c>
      <c r="B30" s="144"/>
      <c r="C30" s="145"/>
      <c r="D30" s="140"/>
      <c r="E30" s="141"/>
      <c r="F30" s="141"/>
      <c r="G30" s="141"/>
      <c r="H30" s="142"/>
      <c r="I30" s="144" t="s">
        <v>16</v>
      </c>
      <c r="J30" s="144"/>
      <c r="K30" s="125"/>
      <c r="L30" s="126"/>
      <c r="M30" s="127"/>
      <c r="N30" s="3"/>
      <c r="O30" s="3"/>
    </row>
    <row r="31" spans="1:15" ht="15.6" customHeight="1" thickTop="1" x14ac:dyDescent="0.25"/>
    <row r="32" spans="1:15" ht="15.6" customHeight="1" x14ac:dyDescent="0.25"/>
  </sheetData>
  <sheetProtection algorithmName="SHA-512" hashValue="GT3pDkFnpXD08Y7Q6SuBFZUVWJ9CVBlWl7o8CTspYOmS4lrAsXX2B/a979vqS+xvWmHhjN6kbwMzi+eLmJ0BtQ==" saltValue="FCB3rHiIoS0BLXFbYd1DIg==" spinCount="100000" sheet="1" objects="1" scenarios="1"/>
  <mergeCells count="58">
    <mergeCell ref="K29:M29"/>
    <mergeCell ref="K30:M30"/>
    <mergeCell ref="A25:H25"/>
    <mergeCell ref="I25:J25"/>
    <mergeCell ref="A26:M26"/>
    <mergeCell ref="A27:C27"/>
    <mergeCell ref="D27:H27"/>
    <mergeCell ref="I27:J27"/>
    <mergeCell ref="L18:M25"/>
    <mergeCell ref="A19:E19"/>
    <mergeCell ref="F19:H19"/>
    <mergeCell ref="I19:J19"/>
    <mergeCell ref="A20:K20"/>
    <mergeCell ref="A28:M28"/>
    <mergeCell ref="A29:C29"/>
    <mergeCell ref="D29:H29"/>
    <mergeCell ref="I29:J29"/>
    <mergeCell ref="A24:H24"/>
    <mergeCell ref="I24:J24"/>
    <mergeCell ref="A30:C30"/>
    <mergeCell ref="D30:H30"/>
    <mergeCell ref="I30:J30"/>
    <mergeCell ref="A18:E18"/>
    <mergeCell ref="F18:H18"/>
    <mergeCell ref="I18:J18"/>
    <mergeCell ref="A21:J22"/>
    <mergeCell ref="A23:H23"/>
    <mergeCell ref="I23:J23"/>
    <mergeCell ref="E10:G10"/>
    <mergeCell ref="A11:G12"/>
    <mergeCell ref="H11:K12"/>
    <mergeCell ref="L12:M17"/>
    <mergeCell ref="A13:E15"/>
    <mergeCell ref="F13:H15"/>
    <mergeCell ref="I13:J15"/>
    <mergeCell ref="K13:K15"/>
    <mergeCell ref="A16:E16"/>
    <mergeCell ref="F16:H16"/>
    <mergeCell ref="I16:J16"/>
    <mergeCell ref="A17:E17"/>
    <mergeCell ref="F17:H17"/>
    <mergeCell ref="I17:J17"/>
    <mergeCell ref="K27:L27"/>
    <mergeCell ref="A1:M2"/>
    <mergeCell ref="N1:O1"/>
    <mergeCell ref="A3:M4"/>
    <mergeCell ref="A5:M6"/>
    <mergeCell ref="B7:G7"/>
    <mergeCell ref="H7:I7"/>
    <mergeCell ref="J7:K8"/>
    <mergeCell ref="L7:M11"/>
    <mergeCell ref="B8:G8"/>
    <mergeCell ref="H8:I8"/>
    <mergeCell ref="A9:B9"/>
    <mergeCell ref="C9:G9"/>
    <mergeCell ref="H9:I10"/>
    <mergeCell ref="J9:K10"/>
    <mergeCell ref="B10:C10"/>
  </mergeCells>
  <pageMargins left="0.7" right="0.7" top="0.75" bottom="0.75" header="0.3" footer="0.3"/>
  <pageSetup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50" zoomScaleNormal="50" workbookViewId="0">
      <selection activeCell="K24" sqref="K24:L24"/>
    </sheetView>
  </sheetViews>
  <sheetFormatPr defaultRowHeight="15" x14ac:dyDescent="0.25"/>
  <cols>
    <col min="1" max="1" width="15.28515625" bestFit="1" customWidth="1"/>
    <col min="3" max="3" width="15" customWidth="1"/>
    <col min="4" max="4" width="12.42578125" bestFit="1" customWidth="1"/>
    <col min="5" max="5" width="26.42578125" customWidth="1"/>
    <col min="7" max="7" width="13" customWidth="1"/>
    <col min="8" max="8" width="23.42578125" customWidth="1"/>
    <col min="9" max="9" width="34.7109375" customWidth="1"/>
    <col min="10" max="10" width="15" customWidth="1"/>
    <col min="11" max="11" width="34.7109375" customWidth="1"/>
    <col min="12" max="12" width="32.28515625" customWidth="1"/>
    <col min="13" max="13" width="24.28515625" customWidth="1"/>
    <col min="14" max="14" width="48.5703125" customWidth="1"/>
  </cols>
  <sheetData>
    <row r="1" spans="1:16" ht="15.75" thickTop="1" x14ac:dyDescent="0.25">
      <c r="A1" s="183" t="s">
        <v>54</v>
      </c>
      <c r="B1" s="184"/>
      <c r="C1" s="184"/>
      <c r="D1" s="184"/>
      <c r="E1" s="184"/>
      <c r="F1" s="184"/>
      <c r="G1" s="184"/>
      <c r="H1" s="184"/>
      <c r="I1" s="184"/>
      <c r="J1" s="184"/>
      <c r="K1" s="184"/>
      <c r="L1" s="184"/>
      <c r="M1" s="184"/>
      <c r="N1" s="185"/>
      <c r="O1" s="189"/>
      <c r="P1" s="189"/>
    </row>
    <row r="2" spans="1:16" x14ac:dyDescent="0.25">
      <c r="A2" s="186"/>
      <c r="B2" s="187"/>
      <c r="C2" s="187"/>
      <c r="D2" s="187"/>
      <c r="E2" s="187"/>
      <c r="F2" s="187"/>
      <c r="G2" s="187"/>
      <c r="H2" s="187"/>
      <c r="I2" s="187"/>
      <c r="J2" s="187"/>
      <c r="K2" s="187"/>
      <c r="L2" s="187"/>
      <c r="M2" s="187"/>
      <c r="N2" s="188"/>
      <c r="O2" s="1"/>
      <c r="P2" s="1"/>
    </row>
    <row r="3" spans="1:16" x14ac:dyDescent="0.25">
      <c r="A3" s="190" t="s">
        <v>0</v>
      </c>
      <c r="B3" s="191"/>
      <c r="C3" s="191"/>
      <c r="D3" s="191"/>
      <c r="E3" s="191"/>
      <c r="F3" s="191"/>
      <c r="G3" s="191"/>
      <c r="H3" s="191"/>
      <c r="I3" s="191"/>
      <c r="J3" s="191"/>
      <c r="K3" s="191"/>
      <c r="L3" s="191"/>
      <c r="M3" s="191"/>
      <c r="N3" s="192"/>
      <c r="O3" s="2"/>
      <c r="P3" s="3"/>
    </row>
    <row r="4" spans="1:16" x14ac:dyDescent="0.25">
      <c r="A4" s="190"/>
      <c r="B4" s="191"/>
      <c r="C4" s="191"/>
      <c r="D4" s="191"/>
      <c r="E4" s="191"/>
      <c r="F4" s="191"/>
      <c r="G4" s="191"/>
      <c r="H4" s="191"/>
      <c r="I4" s="191"/>
      <c r="J4" s="191"/>
      <c r="K4" s="191"/>
      <c r="L4" s="191"/>
      <c r="M4" s="191"/>
      <c r="N4" s="192"/>
      <c r="O4" s="2"/>
      <c r="P4" s="3"/>
    </row>
    <row r="5" spans="1:16" x14ac:dyDescent="0.25">
      <c r="A5" s="193" t="s">
        <v>1</v>
      </c>
      <c r="B5" s="194"/>
      <c r="C5" s="194"/>
      <c r="D5" s="194"/>
      <c r="E5" s="194"/>
      <c r="F5" s="194"/>
      <c r="G5" s="194"/>
      <c r="H5" s="194"/>
      <c r="I5" s="194"/>
      <c r="J5" s="194"/>
      <c r="K5" s="194"/>
      <c r="L5" s="194"/>
      <c r="M5" s="194"/>
      <c r="N5" s="195"/>
      <c r="O5" s="2"/>
      <c r="P5" s="3"/>
    </row>
    <row r="6" spans="1:16" ht="22.5" customHeight="1" thickBot="1" x14ac:dyDescent="0.3">
      <c r="A6" s="193"/>
      <c r="B6" s="194"/>
      <c r="C6" s="194"/>
      <c r="D6" s="194"/>
      <c r="E6" s="194"/>
      <c r="F6" s="194"/>
      <c r="G6" s="194"/>
      <c r="H6" s="196"/>
      <c r="I6" s="196"/>
      <c r="J6" s="196"/>
      <c r="K6" s="196"/>
      <c r="L6" s="196"/>
      <c r="M6" s="196"/>
      <c r="N6" s="197"/>
      <c r="O6" s="2"/>
      <c r="P6" s="3"/>
    </row>
    <row r="7" spans="1:16" ht="30" customHeight="1" thickTop="1" x14ac:dyDescent="0.35">
      <c r="A7" s="6" t="s">
        <v>2</v>
      </c>
      <c r="B7" s="198">
        <f>'C2 Fiscal- Cover Page'!C5</f>
        <v>0</v>
      </c>
      <c r="C7" s="198"/>
      <c r="D7" s="198"/>
      <c r="E7" s="198"/>
      <c r="F7" s="198"/>
      <c r="G7" s="199"/>
      <c r="H7" s="200" t="s">
        <v>3</v>
      </c>
      <c r="I7" s="201"/>
      <c r="J7" s="76" t="s">
        <v>91</v>
      </c>
      <c r="K7" s="77"/>
      <c r="L7" s="78"/>
      <c r="M7" s="210"/>
      <c r="N7" s="78"/>
      <c r="O7" s="2"/>
      <c r="P7" s="3"/>
    </row>
    <row r="8" spans="1:16" ht="30" customHeight="1" x14ac:dyDescent="0.35">
      <c r="A8" s="7" t="s">
        <v>4</v>
      </c>
      <c r="B8" s="221">
        <f>'C2 Fiscal- Cover Page'!C6</f>
        <v>0</v>
      </c>
      <c r="C8" s="221"/>
      <c r="D8" s="221"/>
      <c r="E8" s="221"/>
      <c r="F8" s="221"/>
      <c r="G8" s="222"/>
      <c r="H8" s="70" t="s">
        <v>43</v>
      </c>
      <c r="I8" s="71"/>
      <c r="J8" s="79"/>
      <c r="K8" s="80"/>
      <c r="L8" s="81"/>
      <c r="M8" s="211"/>
      <c r="N8" s="81"/>
      <c r="O8" s="2"/>
      <c r="P8" s="3"/>
    </row>
    <row r="9" spans="1:16" ht="30" customHeight="1" x14ac:dyDescent="0.35">
      <c r="A9" s="223" t="s">
        <v>5</v>
      </c>
      <c r="B9" s="224"/>
      <c r="C9" s="221">
        <f>'C2 Fiscal- Cover Page'!C7</f>
        <v>0</v>
      </c>
      <c r="D9" s="221"/>
      <c r="E9" s="221"/>
      <c r="F9" s="221"/>
      <c r="G9" s="222"/>
      <c r="H9" s="72" t="s">
        <v>52</v>
      </c>
      <c r="I9" s="73"/>
      <c r="J9" s="82" t="s">
        <v>92</v>
      </c>
      <c r="K9" s="83"/>
      <c r="L9" s="84"/>
      <c r="M9" s="211"/>
      <c r="N9" s="81"/>
      <c r="O9" s="2"/>
      <c r="P9" s="3"/>
    </row>
    <row r="10" spans="1:16" ht="30" customHeight="1" thickBot="1" x14ac:dyDescent="0.4">
      <c r="A10" s="8" t="s">
        <v>6</v>
      </c>
      <c r="B10" s="225">
        <f>'C2 Fiscal- Cover Page'!C9</f>
        <v>0</v>
      </c>
      <c r="C10" s="225"/>
      <c r="D10" s="9" t="s">
        <v>7</v>
      </c>
      <c r="E10" s="226">
        <f>'C2 Fiscal- Cover Page'!C8</f>
        <v>0</v>
      </c>
      <c r="F10" s="226"/>
      <c r="G10" s="227"/>
      <c r="H10" s="74"/>
      <c r="I10" s="75"/>
      <c r="J10" s="85"/>
      <c r="K10" s="86"/>
      <c r="L10" s="87"/>
      <c r="M10" s="211"/>
      <c r="N10" s="81"/>
      <c r="O10" s="2"/>
      <c r="P10" s="3"/>
    </row>
    <row r="11" spans="1:16" ht="18.600000000000001" customHeight="1" thickBot="1" x14ac:dyDescent="0.3">
      <c r="A11" s="170" t="s">
        <v>53</v>
      </c>
      <c r="B11" s="171"/>
      <c r="C11" s="171"/>
      <c r="D11" s="171"/>
      <c r="E11" s="171"/>
      <c r="F11" s="171"/>
      <c r="G11" s="172"/>
      <c r="H11" s="228" t="s">
        <v>63</v>
      </c>
      <c r="I11" s="228"/>
      <c r="J11" s="228"/>
      <c r="K11" s="228"/>
      <c r="L11" s="229"/>
      <c r="M11" s="211"/>
      <c r="N11" s="81"/>
      <c r="O11" s="4"/>
      <c r="P11" s="3"/>
    </row>
    <row r="12" spans="1:16" ht="30" customHeight="1" thickBot="1" x14ac:dyDescent="0.3">
      <c r="A12" s="173"/>
      <c r="B12" s="174"/>
      <c r="C12" s="174"/>
      <c r="D12" s="174"/>
      <c r="E12" s="174"/>
      <c r="F12" s="174"/>
      <c r="G12" s="175"/>
      <c r="H12" s="230"/>
      <c r="I12" s="230"/>
      <c r="J12" s="230"/>
      <c r="K12" s="230"/>
      <c r="L12" s="231"/>
      <c r="M12" s="212" t="s">
        <v>65</v>
      </c>
      <c r="N12" s="213"/>
      <c r="O12" s="2"/>
      <c r="P12" s="3"/>
    </row>
    <row r="13" spans="1:16" ht="15.75" thickBot="1" x14ac:dyDescent="0.3">
      <c r="A13" s="232" t="s">
        <v>8</v>
      </c>
      <c r="B13" s="233"/>
      <c r="C13" s="233"/>
      <c r="D13" s="233"/>
      <c r="E13" s="234"/>
      <c r="F13" s="238" t="s">
        <v>27</v>
      </c>
      <c r="G13" s="239"/>
      <c r="H13" s="240"/>
      <c r="I13" s="245" t="s">
        <v>21</v>
      </c>
      <c r="J13" s="246"/>
      <c r="K13" s="176" t="s">
        <v>9</v>
      </c>
      <c r="L13" s="177"/>
      <c r="M13" s="214"/>
      <c r="N13" s="215"/>
      <c r="O13" s="3"/>
      <c r="P13" s="3"/>
    </row>
    <row r="14" spans="1:16" ht="15.75" thickBot="1" x14ac:dyDescent="0.3">
      <c r="A14" s="232"/>
      <c r="B14" s="233"/>
      <c r="C14" s="233"/>
      <c r="D14" s="233"/>
      <c r="E14" s="234"/>
      <c r="F14" s="241"/>
      <c r="G14" s="242"/>
      <c r="H14" s="242"/>
      <c r="I14" s="247"/>
      <c r="J14" s="248"/>
      <c r="K14" s="178"/>
      <c r="L14" s="179"/>
      <c r="M14" s="214"/>
      <c r="N14" s="215"/>
      <c r="O14" s="3"/>
      <c r="P14" s="3"/>
    </row>
    <row r="15" spans="1:16" x14ac:dyDescent="0.25">
      <c r="A15" s="235"/>
      <c r="B15" s="236"/>
      <c r="C15" s="236"/>
      <c r="D15" s="236"/>
      <c r="E15" s="237"/>
      <c r="F15" s="243"/>
      <c r="G15" s="244"/>
      <c r="H15" s="244"/>
      <c r="I15" s="247"/>
      <c r="J15" s="248"/>
      <c r="K15" s="178"/>
      <c r="L15" s="179"/>
      <c r="M15" s="214"/>
      <c r="N15" s="215"/>
      <c r="O15" s="3"/>
      <c r="P15" s="3"/>
    </row>
    <row r="16" spans="1:16" ht="33.75" customHeight="1" x14ac:dyDescent="0.35">
      <c r="A16" s="122" t="s">
        <v>20</v>
      </c>
      <c r="B16" s="123"/>
      <c r="C16" s="123"/>
      <c r="D16" s="123"/>
      <c r="E16" s="124"/>
      <c r="F16" s="180"/>
      <c r="G16" s="181"/>
      <c r="H16" s="181"/>
      <c r="I16" s="182"/>
      <c r="J16" s="182"/>
      <c r="K16" s="120">
        <f>I16</f>
        <v>0</v>
      </c>
      <c r="L16" s="121"/>
      <c r="M16" s="214"/>
      <c r="N16" s="215"/>
      <c r="O16" s="3"/>
      <c r="P16" s="3"/>
    </row>
    <row r="17" spans="1:16" ht="33.75" customHeight="1" x14ac:dyDescent="0.35">
      <c r="A17" s="122" t="s">
        <v>40</v>
      </c>
      <c r="B17" s="123"/>
      <c r="C17" s="123"/>
      <c r="D17" s="123"/>
      <c r="E17" s="124"/>
      <c r="F17" s="117"/>
      <c r="G17" s="118"/>
      <c r="H17" s="118"/>
      <c r="I17" s="119"/>
      <c r="J17" s="119"/>
      <c r="K17" s="120">
        <f t="shared" ref="K17:K23" si="0">I17</f>
        <v>0</v>
      </c>
      <c r="L17" s="121"/>
      <c r="M17" s="214"/>
      <c r="N17" s="215"/>
      <c r="O17" s="3"/>
      <c r="P17" s="3"/>
    </row>
    <row r="18" spans="1:16" ht="33.75" customHeight="1" x14ac:dyDescent="0.35">
      <c r="A18" s="166" t="s">
        <v>41</v>
      </c>
      <c r="B18" s="167"/>
      <c r="C18" s="167"/>
      <c r="D18" s="167"/>
      <c r="E18" s="168"/>
      <c r="F18" s="117"/>
      <c r="G18" s="118"/>
      <c r="H18" s="118"/>
      <c r="I18" s="169"/>
      <c r="J18" s="169"/>
      <c r="K18" s="120">
        <f t="shared" si="0"/>
        <v>0</v>
      </c>
      <c r="L18" s="121"/>
      <c r="M18" s="214"/>
      <c r="N18" s="215"/>
      <c r="O18" s="3"/>
      <c r="P18" s="3"/>
    </row>
    <row r="19" spans="1:16" ht="33.75" customHeight="1" thickBot="1" x14ac:dyDescent="0.4">
      <c r="A19" s="122" t="s">
        <v>10</v>
      </c>
      <c r="B19" s="123"/>
      <c r="C19" s="123"/>
      <c r="D19" s="123"/>
      <c r="E19" s="124"/>
      <c r="F19" s="117"/>
      <c r="G19" s="118"/>
      <c r="H19" s="118"/>
      <c r="I19" s="119"/>
      <c r="J19" s="119"/>
      <c r="K19" s="120">
        <f t="shared" si="0"/>
        <v>0</v>
      </c>
      <c r="L19" s="121"/>
      <c r="M19" s="216"/>
      <c r="N19" s="217"/>
      <c r="O19" s="3"/>
      <c r="P19" s="3"/>
    </row>
    <row r="20" spans="1:16" ht="33.75" customHeight="1" x14ac:dyDescent="0.35">
      <c r="A20" s="106" t="s">
        <v>47</v>
      </c>
      <c r="B20" s="107"/>
      <c r="C20" s="107"/>
      <c r="D20" s="107"/>
      <c r="E20" s="108"/>
      <c r="F20" s="117"/>
      <c r="G20" s="118"/>
      <c r="H20" s="118"/>
      <c r="I20" s="119"/>
      <c r="J20" s="119"/>
      <c r="K20" s="120">
        <f t="shared" si="0"/>
        <v>0</v>
      </c>
      <c r="L20" s="121"/>
      <c r="M20" s="160" t="s">
        <v>55</v>
      </c>
      <c r="N20" s="161"/>
      <c r="O20" s="2"/>
      <c r="P20" s="3"/>
    </row>
    <row r="21" spans="1:16" ht="33.75" customHeight="1" x14ac:dyDescent="0.35">
      <c r="A21" s="106" t="s">
        <v>48</v>
      </c>
      <c r="B21" s="107"/>
      <c r="C21" s="107"/>
      <c r="D21" s="107"/>
      <c r="E21" s="108"/>
      <c r="F21" s="117"/>
      <c r="G21" s="118"/>
      <c r="H21" s="118"/>
      <c r="I21" s="119"/>
      <c r="J21" s="119"/>
      <c r="K21" s="120">
        <f t="shared" si="0"/>
        <v>0</v>
      </c>
      <c r="L21" s="121"/>
      <c r="M21" s="162"/>
      <c r="N21" s="163"/>
      <c r="O21" s="2"/>
      <c r="P21" s="3"/>
    </row>
    <row r="22" spans="1:16" ht="33.75" customHeight="1" x14ac:dyDescent="0.35">
      <c r="A22" s="106" t="s">
        <v>11</v>
      </c>
      <c r="B22" s="107"/>
      <c r="C22" s="107"/>
      <c r="D22" s="107"/>
      <c r="E22" s="108"/>
      <c r="F22" s="117"/>
      <c r="G22" s="118"/>
      <c r="H22" s="118"/>
      <c r="I22" s="119"/>
      <c r="J22" s="119"/>
      <c r="K22" s="120">
        <f t="shared" si="0"/>
        <v>0</v>
      </c>
      <c r="L22" s="121"/>
      <c r="M22" s="162"/>
      <c r="N22" s="163"/>
      <c r="O22" s="2"/>
      <c r="P22" s="3"/>
    </row>
    <row r="23" spans="1:16" ht="33.75" customHeight="1" x14ac:dyDescent="0.35">
      <c r="A23" s="122" t="s">
        <v>12</v>
      </c>
      <c r="B23" s="123"/>
      <c r="C23" s="123"/>
      <c r="D23" s="123"/>
      <c r="E23" s="124"/>
      <c r="F23" s="117"/>
      <c r="G23" s="118"/>
      <c r="H23" s="118"/>
      <c r="I23" s="119"/>
      <c r="J23" s="119"/>
      <c r="K23" s="120">
        <f t="shared" si="0"/>
        <v>0</v>
      </c>
      <c r="L23" s="121"/>
      <c r="M23" s="162"/>
      <c r="N23" s="163"/>
      <c r="O23" s="2"/>
      <c r="P23" s="3"/>
    </row>
    <row r="24" spans="1:16" ht="33.75" customHeight="1" thickBot="1" x14ac:dyDescent="0.4">
      <c r="A24" s="109" t="s">
        <v>13</v>
      </c>
      <c r="B24" s="110"/>
      <c r="C24" s="110"/>
      <c r="D24" s="110"/>
      <c r="E24" s="111"/>
      <c r="F24" s="112">
        <f>SUM(F16:H23)</f>
        <v>0</v>
      </c>
      <c r="G24" s="113"/>
      <c r="H24" s="113"/>
      <c r="I24" s="114">
        <f>SUM(I16:J23)</f>
        <v>0</v>
      </c>
      <c r="J24" s="115"/>
      <c r="K24" s="115">
        <f>SUM(K16:K23)</f>
        <v>0</v>
      </c>
      <c r="L24" s="116"/>
      <c r="M24" s="162"/>
      <c r="N24" s="163"/>
      <c r="O24" s="2"/>
      <c r="P24" s="3"/>
    </row>
    <row r="25" spans="1:16" ht="15.6" customHeight="1" thickTop="1" thickBot="1" x14ac:dyDescent="0.3">
      <c r="A25" s="218"/>
      <c r="B25" s="219"/>
      <c r="C25" s="219"/>
      <c r="D25" s="219"/>
      <c r="E25" s="219"/>
      <c r="F25" s="219"/>
      <c r="G25" s="219"/>
      <c r="H25" s="219"/>
      <c r="I25" s="219"/>
      <c r="J25" s="219"/>
      <c r="K25" s="219"/>
      <c r="L25" s="220"/>
      <c r="M25" s="162"/>
      <c r="N25" s="163"/>
      <c r="O25" s="2"/>
      <c r="P25" s="5"/>
    </row>
    <row r="26" spans="1:16" ht="48.75" customHeight="1" thickBot="1" x14ac:dyDescent="0.3">
      <c r="A26" s="94" t="s">
        <v>59</v>
      </c>
      <c r="B26" s="95"/>
      <c r="C26" s="95"/>
      <c r="D26" s="98" t="s">
        <v>60</v>
      </c>
      <c r="E26" s="99"/>
      <c r="F26" s="205"/>
      <c r="G26" s="206"/>
      <c r="H26" s="206"/>
      <c r="I26" s="206"/>
      <c r="J26" s="207"/>
      <c r="K26" s="10" t="s">
        <v>26</v>
      </c>
      <c r="L26" s="10" t="s">
        <v>35</v>
      </c>
      <c r="M26" s="162"/>
      <c r="N26" s="163"/>
      <c r="O26" s="2"/>
      <c r="P26" s="5"/>
    </row>
    <row r="27" spans="1:16" ht="34.5" customHeight="1" thickBot="1" x14ac:dyDescent="0.35">
      <c r="A27" s="96"/>
      <c r="B27" s="97"/>
      <c r="C27" s="97"/>
      <c r="D27" s="100"/>
      <c r="E27" s="101"/>
      <c r="F27" s="208"/>
      <c r="G27" s="208"/>
      <c r="H27" s="208"/>
      <c r="I27" s="208"/>
      <c r="J27" s="209"/>
      <c r="K27" s="17">
        <v>3.5692569999999999</v>
      </c>
      <c r="L27" s="18">
        <v>0.19592999999999999</v>
      </c>
      <c r="M27" s="162"/>
      <c r="N27" s="163"/>
      <c r="O27" s="2"/>
      <c r="P27" s="5"/>
    </row>
    <row r="28" spans="1:16" ht="44.25" customHeight="1" thickBot="1" x14ac:dyDescent="0.35">
      <c r="A28" s="202"/>
      <c r="B28" s="203"/>
      <c r="C28" s="204"/>
      <c r="D28" s="102"/>
      <c r="E28" s="103"/>
      <c r="F28" s="91"/>
      <c r="G28" s="92"/>
      <c r="H28" s="93"/>
      <c r="I28" s="104" t="s">
        <v>14</v>
      </c>
      <c r="J28" s="105"/>
      <c r="K28" s="23" t="s">
        <v>18</v>
      </c>
      <c r="L28" s="23" t="s">
        <v>19</v>
      </c>
      <c r="M28" s="162"/>
      <c r="N28" s="163"/>
      <c r="O28" s="2"/>
      <c r="P28" s="3"/>
    </row>
    <row r="29" spans="1:16" ht="38.25" customHeight="1" thickBot="1" x14ac:dyDescent="0.4">
      <c r="A29" s="88" t="s">
        <v>61</v>
      </c>
      <c r="B29" s="89"/>
      <c r="C29" s="89"/>
      <c r="D29" s="89"/>
      <c r="E29" s="89"/>
      <c r="F29" s="89"/>
      <c r="G29" s="89"/>
      <c r="H29" s="90"/>
      <c r="I29" s="68"/>
      <c r="J29" s="69"/>
      <c r="K29" s="12">
        <f>I29*K27</f>
        <v>0</v>
      </c>
      <c r="L29" s="12">
        <f>I29*L27</f>
        <v>0</v>
      </c>
      <c r="M29" s="162"/>
      <c r="N29" s="163"/>
      <c r="O29" s="2"/>
      <c r="P29" s="3"/>
    </row>
    <row r="30" spans="1:16" ht="40.9" customHeight="1" thickBot="1" x14ac:dyDescent="0.35">
      <c r="A30" s="150" t="s">
        <v>62</v>
      </c>
      <c r="B30" s="151"/>
      <c r="C30" s="151"/>
      <c r="D30" s="151"/>
      <c r="E30" s="151"/>
      <c r="F30" s="151"/>
      <c r="G30" s="151"/>
      <c r="H30" s="152"/>
      <c r="I30" s="128"/>
      <c r="J30" s="129"/>
      <c r="K30" s="13"/>
      <c r="L30" s="13"/>
      <c r="M30" s="164"/>
      <c r="N30" s="165"/>
      <c r="O30" s="2"/>
      <c r="P30" s="3"/>
    </row>
    <row r="31" spans="1:16" ht="72.75" customHeight="1" thickBot="1" x14ac:dyDescent="0.3">
      <c r="A31" s="146" t="s">
        <v>15</v>
      </c>
      <c r="B31" s="147"/>
      <c r="C31" s="147"/>
      <c r="D31" s="147"/>
      <c r="E31" s="147"/>
      <c r="F31" s="147"/>
      <c r="G31" s="147"/>
      <c r="H31" s="147"/>
      <c r="I31" s="147"/>
      <c r="J31" s="147"/>
      <c r="K31" s="147"/>
      <c r="L31" s="147"/>
      <c r="M31" s="148"/>
      <c r="N31" s="149"/>
      <c r="O31" s="2"/>
      <c r="P31" s="3"/>
    </row>
    <row r="32" spans="1:16" ht="42.75" customHeight="1" thickTop="1" x14ac:dyDescent="0.3">
      <c r="A32" s="130" t="s">
        <v>22</v>
      </c>
      <c r="B32" s="131"/>
      <c r="C32" s="131"/>
      <c r="D32" s="132"/>
      <c r="E32" s="133"/>
      <c r="F32" s="133"/>
      <c r="G32" s="133"/>
      <c r="H32" s="134"/>
      <c r="I32" s="157" t="s">
        <v>23</v>
      </c>
      <c r="J32" s="157"/>
      <c r="K32" s="66"/>
      <c r="L32" s="67"/>
      <c r="M32" s="67"/>
      <c r="N32" s="30" t="s">
        <v>79</v>
      </c>
      <c r="O32" s="3"/>
      <c r="P32" s="3"/>
    </row>
    <row r="33" spans="1:16" ht="20.25" customHeight="1" x14ac:dyDescent="0.25">
      <c r="A33" s="158"/>
      <c r="B33" s="158"/>
      <c r="C33" s="158"/>
      <c r="D33" s="158"/>
      <c r="E33" s="158"/>
      <c r="F33" s="158"/>
      <c r="G33" s="158"/>
      <c r="H33" s="158"/>
      <c r="I33" s="158"/>
      <c r="J33" s="158"/>
      <c r="K33" s="158"/>
      <c r="L33" s="158"/>
      <c r="M33" s="158"/>
      <c r="N33" s="159"/>
      <c r="O33" s="3"/>
      <c r="P33" s="3"/>
    </row>
    <row r="34" spans="1:16" ht="40.5" customHeight="1" x14ac:dyDescent="0.3">
      <c r="A34" s="135" t="s">
        <v>17</v>
      </c>
      <c r="B34" s="136"/>
      <c r="C34" s="136"/>
      <c r="D34" s="137"/>
      <c r="E34" s="138"/>
      <c r="F34" s="138"/>
      <c r="G34" s="138"/>
      <c r="H34" s="139"/>
      <c r="I34" s="156" t="s">
        <v>24</v>
      </c>
      <c r="J34" s="156"/>
      <c r="K34" s="153"/>
      <c r="L34" s="154"/>
      <c r="M34" s="154"/>
      <c r="N34" s="155"/>
      <c r="O34" s="3"/>
      <c r="P34" s="3"/>
    </row>
    <row r="35" spans="1:16" ht="42.75" customHeight="1" thickBot="1" x14ac:dyDescent="0.35">
      <c r="A35" s="143" t="s">
        <v>16</v>
      </c>
      <c r="B35" s="144"/>
      <c r="C35" s="145"/>
      <c r="D35" s="140"/>
      <c r="E35" s="141"/>
      <c r="F35" s="141"/>
      <c r="G35" s="141"/>
      <c r="H35" s="142"/>
      <c r="I35" s="144" t="s">
        <v>16</v>
      </c>
      <c r="J35" s="144"/>
      <c r="K35" s="125"/>
      <c r="L35" s="126"/>
      <c r="M35" s="126"/>
      <c r="N35" s="127"/>
      <c r="O35" s="3"/>
      <c r="P35" s="3"/>
    </row>
    <row r="36" spans="1:16" ht="15.6" customHeight="1" thickTop="1" x14ac:dyDescent="0.25"/>
    <row r="37" spans="1:16" ht="15.6" customHeight="1" x14ac:dyDescent="0.25"/>
  </sheetData>
  <sheetProtection algorithmName="SHA-512" hashValue="oT2Nq9KeWDRdd4XVQCKj9HD7wxvfMYcKl70AJCZrf2baIzXMb05lrJGCUY1f2BRF8mcs1R4sh2OTK8GDctIKpQ==" saltValue="ri7NvG4q7ONF6H+ZaBBiew==" spinCount="100000" sheet="1" objects="1" scenarios="1"/>
  <mergeCells count="86">
    <mergeCell ref="A28:C28"/>
    <mergeCell ref="F26:J27"/>
    <mergeCell ref="M7:N11"/>
    <mergeCell ref="M12:N19"/>
    <mergeCell ref="A25:L25"/>
    <mergeCell ref="B8:G8"/>
    <mergeCell ref="A9:B9"/>
    <mergeCell ref="C9:G9"/>
    <mergeCell ref="B10:C10"/>
    <mergeCell ref="E10:G10"/>
    <mergeCell ref="A17:E17"/>
    <mergeCell ref="H11:L12"/>
    <mergeCell ref="A13:E15"/>
    <mergeCell ref="F13:H15"/>
    <mergeCell ref="I13:J15"/>
    <mergeCell ref="F17:H17"/>
    <mergeCell ref="A1:N2"/>
    <mergeCell ref="O1:P1"/>
    <mergeCell ref="A3:N4"/>
    <mergeCell ref="A5:N6"/>
    <mergeCell ref="B7:G7"/>
    <mergeCell ref="H7:I7"/>
    <mergeCell ref="I17:J17"/>
    <mergeCell ref="K17:L17"/>
    <mergeCell ref="A11:G12"/>
    <mergeCell ref="K13:L15"/>
    <mergeCell ref="A16:E16"/>
    <mergeCell ref="F16:H16"/>
    <mergeCell ref="I16:J16"/>
    <mergeCell ref="K16:L16"/>
    <mergeCell ref="A18:E18"/>
    <mergeCell ref="F18:H18"/>
    <mergeCell ref="I18:J18"/>
    <mergeCell ref="K18:L18"/>
    <mergeCell ref="K20:L20"/>
    <mergeCell ref="F21:H21"/>
    <mergeCell ref="I21:J21"/>
    <mergeCell ref="K21:L21"/>
    <mergeCell ref="A19:E19"/>
    <mergeCell ref="F19:H19"/>
    <mergeCell ref="I19:J19"/>
    <mergeCell ref="K19:L19"/>
    <mergeCell ref="A20:E20"/>
    <mergeCell ref="A21:E21"/>
    <mergeCell ref="F20:H20"/>
    <mergeCell ref="I20:J20"/>
    <mergeCell ref="K35:N35"/>
    <mergeCell ref="I30:J30"/>
    <mergeCell ref="A32:C32"/>
    <mergeCell ref="D32:H32"/>
    <mergeCell ref="A34:C34"/>
    <mergeCell ref="D34:H34"/>
    <mergeCell ref="D35:H35"/>
    <mergeCell ref="A35:C35"/>
    <mergeCell ref="A31:N31"/>
    <mergeCell ref="A30:H30"/>
    <mergeCell ref="K34:N34"/>
    <mergeCell ref="I34:J34"/>
    <mergeCell ref="I35:J35"/>
    <mergeCell ref="I32:J32"/>
    <mergeCell ref="A33:N33"/>
    <mergeCell ref="M20:N30"/>
    <mergeCell ref="K24:L24"/>
    <mergeCell ref="F22:H22"/>
    <mergeCell ref="I22:J22"/>
    <mergeCell ref="K22:L22"/>
    <mergeCell ref="A23:E23"/>
    <mergeCell ref="F23:H23"/>
    <mergeCell ref="I23:J23"/>
    <mergeCell ref="K23:L23"/>
    <mergeCell ref="K32:M32"/>
    <mergeCell ref="I29:J29"/>
    <mergeCell ref="H8:I8"/>
    <mergeCell ref="H9:I10"/>
    <mergeCell ref="J7:L8"/>
    <mergeCell ref="J9:L10"/>
    <mergeCell ref="A29:H29"/>
    <mergeCell ref="F28:H28"/>
    <mergeCell ref="A26:C27"/>
    <mergeCell ref="D26:E27"/>
    <mergeCell ref="D28:E28"/>
    <mergeCell ref="I28:J28"/>
    <mergeCell ref="A22:E22"/>
    <mergeCell ref="A24:E24"/>
    <mergeCell ref="F24:H24"/>
    <mergeCell ref="I24:J24"/>
  </mergeCells>
  <pageMargins left="0.7" right="0.7" top="0.75" bottom="0.75" header="0.3" footer="0.3"/>
  <pageSetup scale="3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50" zoomScaleNormal="50" workbookViewId="0">
      <selection activeCell="I18" sqref="I18:J18"/>
    </sheetView>
  </sheetViews>
  <sheetFormatPr defaultRowHeight="15" x14ac:dyDescent="0.25"/>
  <cols>
    <col min="1" max="1" width="15.28515625" bestFit="1" customWidth="1"/>
    <col min="3" max="3" width="13" customWidth="1"/>
    <col min="4" max="4" width="12.42578125" customWidth="1"/>
    <col min="5" max="5" width="33.85546875" customWidth="1"/>
    <col min="7" max="7" width="13" customWidth="1"/>
    <col min="8" max="8" width="22.5703125" customWidth="1"/>
    <col min="9" max="9" width="34.7109375" customWidth="1"/>
    <col min="10" max="10" width="12.7109375" customWidth="1"/>
    <col min="11" max="11" width="47.5703125" customWidth="1"/>
    <col min="12" max="12" width="24.28515625" customWidth="1"/>
    <col min="13" max="13" width="36.5703125" customWidth="1"/>
  </cols>
  <sheetData>
    <row r="1" spans="1:15" ht="15.75" thickTop="1" x14ac:dyDescent="0.25">
      <c r="A1" s="183" t="s">
        <v>54</v>
      </c>
      <c r="B1" s="184"/>
      <c r="C1" s="184"/>
      <c r="D1" s="184"/>
      <c r="E1" s="184"/>
      <c r="F1" s="184"/>
      <c r="G1" s="184"/>
      <c r="H1" s="184"/>
      <c r="I1" s="184"/>
      <c r="J1" s="184"/>
      <c r="K1" s="184"/>
      <c r="L1" s="184"/>
      <c r="M1" s="185"/>
      <c r="N1" s="189"/>
      <c r="O1" s="189"/>
    </row>
    <row r="2" spans="1:15" x14ac:dyDescent="0.25">
      <c r="A2" s="186"/>
      <c r="B2" s="187"/>
      <c r="C2" s="187"/>
      <c r="D2" s="187"/>
      <c r="E2" s="187"/>
      <c r="F2" s="187"/>
      <c r="G2" s="187"/>
      <c r="H2" s="187"/>
      <c r="I2" s="187"/>
      <c r="J2" s="187"/>
      <c r="K2" s="187"/>
      <c r="L2" s="187"/>
      <c r="M2" s="188"/>
      <c r="N2" s="1"/>
      <c r="O2" s="1"/>
    </row>
    <row r="3" spans="1:15" x14ac:dyDescent="0.25">
      <c r="A3" s="190" t="s">
        <v>0</v>
      </c>
      <c r="B3" s="191"/>
      <c r="C3" s="191"/>
      <c r="D3" s="191"/>
      <c r="E3" s="191"/>
      <c r="F3" s="191"/>
      <c r="G3" s="191"/>
      <c r="H3" s="191"/>
      <c r="I3" s="191"/>
      <c r="J3" s="191"/>
      <c r="K3" s="191"/>
      <c r="L3" s="191"/>
      <c r="M3" s="192"/>
      <c r="N3" s="2"/>
      <c r="O3" s="3"/>
    </row>
    <row r="4" spans="1:15" x14ac:dyDescent="0.25">
      <c r="A4" s="190"/>
      <c r="B4" s="191"/>
      <c r="C4" s="191"/>
      <c r="D4" s="191"/>
      <c r="E4" s="191"/>
      <c r="F4" s="191"/>
      <c r="G4" s="191"/>
      <c r="H4" s="191"/>
      <c r="I4" s="191"/>
      <c r="J4" s="191"/>
      <c r="K4" s="191"/>
      <c r="L4" s="191"/>
      <c r="M4" s="192"/>
      <c r="N4" s="2"/>
      <c r="O4" s="3"/>
    </row>
    <row r="5" spans="1:15" x14ac:dyDescent="0.25">
      <c r="A5" s="193" t="s">
        <v>81</v>
      </c>
      <c r="B5" s="194"/>
      <c r="C5" s="194"/>
      <c r="D5" s="194"/>
      <c r="E5" s="194"/>
      <c r="F5" s="194"/>
      <c r="G5" s="194"/>
      <c r="H5" s="194"/>
      <c r="I5" s="194"/>
      <c r="J5" s="194"/>
      <c r="K5" s="194"/>
      <c r="L5" s="194"/>
      <c r="M5" s="195"/>
      <c r="N5" s="2"/>
      <c r="O5" s="3"/>
    </row>
    <row r="6" spans="1:15" ht="22.5" customHeight="1" thickBot="1" x14ac:dyDescent="0.3">
      <c r="A6" s="193"/>
      <c r="B6" s="194"/>
      <c r="C6" s="194"/>
      <c r="D6" s="194"/>
      <c r="E6" s="194"/>
      <c r="F6" s="194"/>
      <c r="G6" s="194"/>
      <c r="H6" s="196"/>
      <c r="I6" s="196"/>
      <c r="J6" s="196"/>
      <c r="K6" s="196"/>
      <c r="L6" s="196"/>
      <c r="M6" s="197"/>
      <c r="N6" s="2"/>
      <c r="O6" s="3"/>
    </row>
    <row r="7" spans="1:15" ht="30" customHeight="1" thickTop="1" x14ac:dyDescent="0.35">
      <c r="A7" s="6" t="s">
        <v>2</v>
      </c>
      <c r="B7" s="198">
        <f>'C2 Fiscal- Cover Page'!C5</f>
        <v>0</v>
      </c>
      <c r="C7" s="198"/>
      <c r="D7" s="198"/>
      <c r="E7" s="198"/>
      <c r="F7" s="198"/>
      <c r="G7" s="199"/>
      <c r="H7" s="200" t="s">
        <v>3</v>
      </c>
      <c r="I7" s="201"/>
      <c r="J7" s="76" t="s">
        <v>91</v>
      </c>
      <c r="K7" s="77"/>
      <c r="L7" s="249"/>
      <c r="M7" s="250"/>
      <c r="N7" s="2"/>
      <c r="O7" s="3"/>
    </row>
    <row r="8" spans="1:15" ht="30" customHeight="1" x14ac:dyDescent="0.35">
      <c r="A8" s="7" t="s">
        <v>4</v>
      </c>
      <c r="B8" s="221">
        <f>'C2 Fiscal- Cover Page'!C6</f>
        <v>0</v>
      </c>
      <c r="C8" s="221"/>
      <c r="D8" s="221"/>
      <c r="E8" s="221"/>
      <c r="F8" s="221"/>
      <c r="G8" s="222"/>
      <c r="H8" s="70" t="s">
        <v>43</v>
      </c>
      <c r="I8" s="71"/>
      <c r="J8" s="79"/>
      <c r="K8" s="80"/>
      <c r="L8" s="251"/>
      <c r="M8" s="252"/>
      <c r="N8" s="2"/>
      <c r="O8" s="3"/>
    </row>
    <row r="9" spans="1:15" ht="30" customHeight="1" x14ac:dyDescent="0.35">
      <c r="A9" s="223" t="s">
        <v>5</v>
      </c>
      <c r="B9" s="224"/>
      <c r="C9" s="221">
        <f>'C2 Fiscal- Cover Page'!C7</f>
        <v>0</v>
      </c>
      <c r="D9" s="221"/>
      <c r="E9" s="221"/>
      <c r="F9" s="221"/>
      <c r="G9" s="222"/>
      <c r="H9" s="72" t="s">
        <v>52</v>
      </c>
      <c r="I9" s="73"/>
      <c r="J9" s="82" t="s">
        <v>56</v>
      </c>
      <c r="K9" s="83"/>
      <c r="L9" s="251"/>
      <c r="M9" s="252"/>
      <c r="N9" s="2"/>
      <c r="O9" s="3"/>
    </row>
    <row r="10" spans="1:15" ht="30" customHeight="1" thickBot="1" x14ac:dyDescent="0.4">
      <c r="A10" s="8" t="s">
        <v>6</v>
      </c>
      <c r="B10" s="225">
        <f>'C2 Fiscal- Cover Page'!C9</f>
        <v>0</v>
      </c>
      <c r="C10" s="225"/>
      <c r="D10" s="9" t="s">
        <v>7</v>
      </c>
      <c r="E10" s="255">
        <f>'C2 Fiscal- Cover Page'!C8</f>
        <v>0</v>
      </c>
      <c r="F10" s="255"/>
      <c r="G10" s="256"/>
      <c r="H10" s="74"/>
      <c r="I10" s="75"/>
      <c r="J10" s="85"/>
      <c r="K10" s="86"/>
      <c r="L10" s="251"/>
      <c r="M10" s="252"/>
      <c r="N10" s="2"/>
      <c r="O10" s="3"/>
    </row>
    <row r="11" spans="1:15" ht="18.600000000000001" customHeight="1" thickBot="1" x14ac:dyDescent="0.3">
      <c r="A11" s="170" t="s">
        <v>53</v>
      </c>
      <c r="B11" s="171"/>
      <c r="C11" s="171"/>
      <c r="D11" s="171"/>
      <c r="E11" s="171"/>
      <c r="F11" s="171"/>
      <c r="G11" s="172"/>
      <c r="H11" s="228"/>
      <c r="I11" s="228"/>
      <c r="J11" s="228"/>
      <c r="K11" s="228"/>
      <c r="L11" s="253"/>
      <c r="M11" s="254"/>
      <c r="N11" s="4"/>
      <c r="O11" s="3"/>
    </row>
    <row r="12" spans="1:15" ht="30" customHeight="1" thickBot="1" x14ac:dyDescent="0.3">
      <c r="A12" s="173"/>
      <c r="B12" s="174"/>
      <c r="C12" s="174"/>
      <c r="D12" s="174"/>
      <c r="E12" s="174"/>
      <c r="F12" s="174"/>
      <c r="G12" s="175"/>
      <c r="H12" s="230"/>
      <c r="I12" s="230"/>
      <c r="J12" s="230"/>
      <c r="K12" s="230"/>
      <c r="L12" s="212" t="s">
        <v>65</v>
      </c>
      <c r="M12" s="213"/>
      <c r="N12" s="2"/>
      <c r="O12" s="3"/>
    </row>
    <row r="13" spans="1:15" ht="15.75" customHeight="1" thickBot="1" x14ac:dyDescent="0.3">
      <c r="A13" s="232" t="s">
        <v>8</v>
      </c>
      <c r="B13" s="233"/>
      <c r="C13" s="233"/>
      <c r="D13" s="233"/>
      <c r="E13" s="234"/>
      <c r="F13" s="238" t="s">
        <v>27</v>
      </c>
      <c r="G13" s="239"/>
      <c r="H13" s="240"/>
      <c r="I13" s="245" t="s">
        <v>21</v>
      </c>
      <c r="J13" s="246"/>
      <c r="K13" s="176" t="s">
        <v>9</v>
      </c>
      <c r="L13" s="214"/>
      <c r="M13" s="215"/>
      <c r="N13" s="3"/>
      <c r="O13" s="3"/>
    </row>
    <row r="14" spans="1:15" ht="15.75" customHeight="1" thickBot="1" x14ac:dyDescent="0.3">
      <c r="A14" s="232"/>
      <c r="B14" s="233"/>
      <c r="C14" s="233"/>
      <c r="D14" s="233"/>
      <c r="E14" s="234"/>
      <c r="F14" s="241"/>
      <c r="G14" s="242"/>
      <c r="H14" s="242"/>
      <c r="I14" s="247"/>
      <c r="J14" s="248"/>
      <c r="K14" s="178"/>
      <c r="L14" s="214"/>
      <c r="M14" s="215"/>
      <c r="N14" s="3"/>
      <c r="O14" s="3"/>
    </row>
    <row r="15" spans="1:15" ht="15.75" customHeight="1" thickBot="1" x14ac:dyDescent="0.3">
      <c r="A15" s="235"/>
      <c r="B15" s="236"/>
      <c r="C15" s="236"/>
      <c r="D15" s="236"/>
      <c r="E15" s="237"/>
      <c r="F15" s="243"/>
      <c r="G15" s="244"/>
      <c r="H15" s="244"/>
      <c r="I15" s="247"/>
      <c r="J15" s="248"/>
      <c r="K15" s="178"/>
      <c r="L15" s="214"/>
      <c r="M15" s="215"/>
      <c r="N15" s="3"/>
      <c r="O15" s="3"/>
    </row>
    <row r="16" spans="1:15" ht="47.25" customHeight="1" x14ac:dyDescent="0.35">
      <c r="A16" s="106" t="s">
        <v>49</v>
      </c>
      <c r="B16" s="107"/>
      <c r="C16" s="107"/>
      <c r="D16" s="107"/>
      <c r="E16" s="108"/>
      <c r="F16" s="277"/>
      <c r="G16" s="278"/>
      <c r="H16" s="278"/>
      <c r="I16" s="279"/>
      <c r="J16" s="279"/>
      <c r="K16" s="19">
        <f>I16</f>
        <v>0</v>
      </c>
      <c r="L16" s="214"/>
      <c r="M16" s="215"/>
      <c r="N16" s="2"/>
      <c r="O16" s="3"/>
    </row>
    <row r="17" spans="1:15" ht="47.25" customHeight="1" thickBot="1" x14ac:dyDescent="0.4">
      <c r="A17" s="106" t="s">
        <v>57</v>
      </c>
      <c r="B17" s="107"/>
      <c r="C17" s="107"/>
      <c r="D17" s="107"/>
      <c r="E17" s="108"/>
      <c r="F17" s="258"/>
      <c r="G17" s="259"/>
      <c r="H17" s="259"/>
      <c r="I17" s="257"/>
      <c r="J17" s="257"/>
      <c r="K17" s="20">
        <f>I17</f>
        <v>0</v>
      </c>
      <c r="L17" s="214"/>
      <c r="M17" s="215"/>
      <c r="N17" s="2"/>
      <c r="O17" s="3"/>
    </row>
    <row r="18" spans="1:15" ht="47.25" customHeight="1" x14ac:dyDescent="0.35">
      <c r="A18" s="106" t="s">
        <v>50</v>
      </c>
      <c r="B18" s="107"/>
      <c r="C18" s="107"/>
      <c r="D18" s="107"/>
      <c r="E18" s="108"/>
      <c r="F18" s="258"/>
      <c r="G18" s="259"/>
      <c r="H18" s="259"/>
      <c r="I18" s="257"/>
      <c r="J18" s="257"/>
      <c r="K18" s="21">
        <f t="shared" ref="K18:K19" si="0">I18</f>
        <v>0</v>
      </c>
      <c r="L18" s="160" t="s">
        <v>42</v>
      </c>
      <c r="M18" s="161"/>
      <c r="N18" s="2"/>
      <c r="O18" s="3"/>
    </row>
    <row r="19" spans="1:15" ht="47.25" customHeight="1" thickBot="1" x14ac:dyDescent="0.4">
      <c r="A19" s="271" t="s">
        <v>51</v>
      </c>
      <c r="B19" s="272"/>
      <c r="C19" s="272"/>
      <c r="D19" s="272"/>
      <c r="E19" s="273"/>
      <c r="F19" s="274">
        <f>SUM(F16:H18)</f>
        <v>0</v>
      </c>
      <c r="G19" s="275"/>
      <c r="H19" s="275"/>
      <c r="I19" s="276">
        <f>SUM(I16:J18)</f>
        <v>0</v>
      </c>
      <c r="J19" s="276"/>
      <c r="K19" s="22">
        <f t="shared" si="0"/>
        <v>0</v>
      </c>
      <c r="L19" s="162"/>
      <c r="M19" s="163"/>
      <c r="N19" s="2"/>
      <c r="O19" s="3"/>
    </row>
    <row r="20" spans="1:15" ht="15.6" customHeight="1" thickBot="1" x14ac:dyDescent="0.3">
      <c r="A20" s="218"/>
      <c r="B20" s="219"/>
      <c r="C20" s="219"/>
      <c r="D20" s="219"/>
      <c r="E20" s="219"/>
      <c r="F20" s="219"/>
      <c r="G20" s="219"/>
      <c r="H20" s="219"/>
      <c r="I20" s="219"/>
      <c r="J20" s="219"/>
      <c r="K20" s="219"/>
      <c r="L20" s="162"/>
      <c r="M20" s="163"/>
      <c r="N20" s="2"/>
      <c r="O20" s="5"/>
    </row>
    <row r="21" spans="1:15" ht="41.25" customHeight="1" thickBot="1" x14ac:dyDescent="0.3">
      <c r="A21" s="94"/>
      <c r="B21" s="95"/>
      <c r="C21" s="95"/>
      <c r="D21" s="95"/>
      <c r="E21" s="95"/>
      <c r="F21" s="95"/>
      <c r="G21" s="95"/>
      <c r="H21" s="95"/>
      <c r="I21" s="95"/>
      <c r="J21" s="99"/>
      <c r="K21" s="10" t="s">
        <v>58</v>
      </c>
      <c r="L21" s="162"/>
      <c r="M21" s="163"/>
      <c r="N21" s="2"/>
      <c r="O21" s="5"/>
    </row>
    <row r="22" spans="1:15" ht="28.9" customHeight="1" thickBot="1" x14ac:dyDescent="0.35">
      <c r="A22" s="96"/>
      <c r="B22" s="97"/>
      <c r="C22" s="97"/>
      <c r="D22" s="97"/>
      <c r="E22" s="97"/>
      <c r="F22" s="97"/>
      <c r="G22" s="97"/>
      <c r="H22" s="97"/>
      <c r="I22" s="97"/>
      <c r="J22" s="101"/>
      <c r="K22" s="15">
        <v>3</v>
      </c>
      <c r="L22" s="162"/>
      <c r="M22" s="163"/>
      <c r="N22" s="2"/>
      <c r="O22" s="5"/>
    </row>
    <row r="23" spans="1:15" ht="60.75" customHeight="1" thickBot="1" x14ac:dyDescent="0.35">
      <c r="A23" s="266"/>
      <c r="B23" s="267"/>
      <c r="C23" s="267"/>
      <c r="D23" s="267"/>
      <c r="E23" s="267"/>
      <c r="F23" s="267"/>
      <c r="G23" s="267"/>
      <c r="H23" s="268"/>
      <c r="I23" s="260" t="s">
        <v>84</v>
      </c>
      <c r="J23" s="261"/>
      <c r="K23" s="16" t="s">
        <v>18</v>
      </c>
      <c r="L23" s="162"/>
      <c r="M23" s="163"/>
      <c r="N23" s="2"/>
      <c r="O23" s="3"/>
    </row>
    <row r="24" spans="1:15" ht="38.450000000000003" customHeight="1" thickBot="1" x14ac:dyDescent="0.4">
      <c r="A24" s="88" t="s">
        <v>82</v>
      </c>
      <c r="B24" s="89"/>
      <c r="C24" s="89"/>
      <c r="D24" s="89"/>
      <c r="E24" s="89"/>
      <c r="F24" s="89"/>
      <c r="G24" s="89"/>
      <c r="H24" s="90"/>
      <c r="I24" s="262"/>
      <c r="J24" s="263"/>
      <c r="K24" s="25">
        <f>I24*K22</f>
        <v>0</v>
      </c>
      <c r="L24" s="162"/>
      <c r="M24" s="163"/>
      <c r="N24" s="2"/>
      <c r="O24" s="3"/>
    </row>
    <row r="25" spans="1:15" ht="40.9" customHeight="1" thickBot="1" x14ac:dyDescent="0.35">
      <c r="A25" s="150" t="s">
        <v>83</v>
      </c>
      <c r="B25" s="151"/>
      <c r="C25" s="151"/>
      <c r="D25" s="151"/>
      <c r="E25" s="151"/>
      <c r="F25" s="151"/>
      <c r="G25" s="151"/>
      <c r="H25" s="152"/>
      <c r="I25" s="264"/>
      <c r="J25" s="265"/>
      <c r="K25" s="24"/>
      <c r="L25" s="164"/>
      <c r="M25" s="165"/>
      <c r="N25" s="2"/>
      <c r="O25" s="3"/>
    </row>
    <row r="26" spans="1:15" ht="69.75" customHeight="1" thickBot="1" x14ac:dyDescent="0.3">
      <c r="A26" s="146" t="s">
        <v>15</v>
      </c>
      <c r="B26" s="147"/>
      <c r="C26" s="147"/>
      <c r="D26" s="147"/>
      <c r="E26" s="147"/>
      <c r="F26" s="147"/>
      <c r="G26" s="147"/>
      <c r="H26" s="147"/>
      <c r="I26" s="147"/>
      <c r="J26" s="147"/>
      <c r="K26" s="147"/>
      <c r="L26" s="148"/>
      <c r="M26" s="149"/>
      <c r="N26" s="2"/>
      <c r="O26" s="3"/>
    </row>
    <row r="27" spans="1:15" ht="43.5" customHeight="1" thickTop="1" x14ac:dyDescent="0.3">
      <c r="A27" s="130" t="s">
        <v>22</v>
      </c>
      <c r="B27" s="131"/>
      <c r="C27" s="131"/>
      <c r="D27" s="132"/>
      <c r="E27" s="133"/>
      <c r="F27" s="133"/>
      <c r="G27" s="133"/>
      <c r="H27" s="134"/>
      <c r="I27" s="157" t="s">
        <v>23</v>
      </c>
      <c r="J27" s="157"/>
      <c r="K27" s="66"/>
      <c r="L27" s="67"/>
      <c r="M27" s="30" t="s">
        <v>79</v>
      </c>
      <c r="N27" s="3"/>
      <c r="O27" s="3"/>
    </row>
    <row r="28" spans="1:15" x14ac:dyDescent="0.25">
      <c r="A28" s="269"/>
      <c r="B28" s="269"/>
      <c r="C28" s="269"/>
      <c r="D28" s="269"/>
      <c r="E28" s="269"/>
      <c r="F28" s="269"/>
      <c r="G28" s="269"/>
      <c r="H28" s="269"/>
      <c r="I28" s="269"/>
      <c r="J28" s="269"/>
      <c r="K28" s="269"/>
      <c r="L28" s="269"/>
      <c r="M28" s="270"/>
      <c r="N28" s="3"/>
      <c r="O28" s="3"/>
    </row>
    <row r="29" spans="1:15" ht="38.25" customHeight="1" x14ac:dyDescent="0.3">
      <c r="A29" s="135" t="s">
        <v>17</v>
      </c>
      <c r="B29" s="136"/>
      <c r="C29" s="136"/>
      <c r="D29" s="137"/>
      <c r="E29" s="138"/>
      <c r="F29" s="138"/>
      <c r="G29" s="138"/>
      <c r="H29" s="139"/>
      <c r="I29" s="156" t="s">
        <v>24</v>
      </c>
      <c r="J29" s="156"/>
      <c r="K29" s="153"/>
      <c r="L29" s="154"/>
      <c r="M29" s="155"/>
      <c r="N29" s="3"/>
      <c r="O29" s="3"/>
    </row>
    <row r="30" spans="1:15" ht="37.5" customHeight="1" thickBot="1" x14ac:dyDescent="0.35">
      <c r="A30" s="143" t="s">
        <v>16</v>
      </c>
      <c r="B30" s="144"/>
      <c r="C30" s="145"/>
      <c r="D30" s="140"/>
      <c r="E30" s="141"/>
      <c r="F30" s="141"/>
      <c r="G30" s="141"/>
      <c r="H30" s="142"/>
      <c r="I30" s="144" t="s">
        <v>16</v>
      </c>
      <c r="J30" s="144"/>
      <c r="K30" s="125"/>
      <c r="L30" s="126"/>
      <c r="M30" s="127"/>
      <c r="N30" s="3"/>
      <c r="O30" s="3"/>
    </row>
    <row r="31" spans="1:15" ht="15.6" customHeight="1" thickTop="1" x14ac:dyDescent="0.25"/>
    <row r="32" spans="1:15" ht="15.6" customHeight="1" x14ac:dyDescent="0.25"/>
  </sheetData>
  <sheetProtection algorithmName="SHA-512" hashValue="DuoMA3ceLBquf2YDV/w4O7KTQkFncEB+oTsLDUzKNMNi3kq1J1KXUmpUTFkZ6yx/9oRDpNTNnKYrRN2vSFevjg==" saltValue="+L9hhrbhW9B+ITURiQD3+Q==" spinCount="100000" sheet="1" objects="1" scenarios="1"/>
  <mergeCells count="58">
    <mergeCell ref="L12:M17"/>
    <mergeCell ref="L18:M25"/>
    <mergeCell ref="A21:J22"/>
    <mergeCell ref="A23:H23"/>
    <mergeCell ref="A28:M28"/>
    <mergeCell ref="A19:E19"/>
    <mergeCell ref="F19:H19"/>
    <mergeCell ref="I19:J19"/>
    <mergeCell ref="A20:K20"/>
    <mergeCell ref="A16:E16"/>
    <mergeCell ref="F16:H16"/>
    <mergeCell ref="I16:J16"/>
    <mergeCell ref="A18:E18"/>
    <mergeCell ref="F18:H18"/>
    <mergeCell ref="I18:J18"/>
    <mergeCell ref="A17:E17"/>
    <mergeCell ref="I23:J23"/>
    <mergeCell ref="A24:H24"/>
    <mergeCell ref="I24:J24"/>
    <mergeCell ref="A25:H25"/>
    <mergeCell ref="I25:J25"/>
    <mergeCell ref="A30:C30"/>
    <mergeCell ref="D30:H30"/>
    <mergeCell ref="I30:J30"/>
    <mergeCell ref="K30:M30"/>
    <mergeCell ref="A26:M26"/>
    <mergeCell ref="A27:C27"/>
    <mergeCell ref="D27:H27"/>
    <mergeCell ref="I27:J27"/>
    <mergeCell ref="K27:L27"/>
    <mergeCell ref="A29:C29"/>
    <mergeCell ref="D29:H29"/>
    <mergeCell ref="I29:J29"/>
    <mergeCell ref="K29:M29"/>
    <mergeCell ref="I17:J17"/>
    <mergeCell ref="F17:H17"/>
    <mergeCell ref="A11:G12"/>
    <mergeCell ref="H11:K12"/>
    <mergeCell ref="A13:E15"/>
    <mergeCell ref="F13:H15"/>
    <mergeCell ref="I13:J15"/>
    <mergeCell ref="K13:K15"/>
    <mergeCell ref="A1:M2"/>
    <mergeCell ref="N1:O1"/>
    <mergeCell ref="A3:M4"/>
    <mergeCell ref="A5:M6"/>
    <mergeCell ref="B7:G7"/>
    <mergeCell ref="H7:I7"/>
    <mergeCell ref="J7:K8"/>
    <mergeCell ref="L7:M11"/>
    <mergeCell ref="B8:G8"/>
    <mergeCell ref="H8:I8"/>
    <mergeCell ref="A9:B9"/>
    <mergeCell ref="C9:G9"/>
    <mergeCell ref="H9:I10"/>
    <mergeCell ref="J9:K10"/>
    <mergeCell ref="B10:C10"/>
    <mergeCell ref="E10:G10"/>
  </mergeCells>
  <pageMargins left="0.7" right="0.7" top="0.75" bottom="0.75" header="0.3" footer="0.3"/>
  <pageSetup scale="4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50" zoomScaleNormal="50" workbookViewId="0">
      <selection activeCell="P12" sqref="P12"/>
    </sheetView>
  </sheetViews>
  <sheetFormatPr defaultRowHeight="15" x14ac:dyDescent="0.25"/>
  <cols>
    <col min="1" max="1" width="15.28515625" bestFit="1" customWidth="1"/>
    <col min="3" max="3" width="15" customWidth="1"/>
    <col min="4" max="4" width="12.42578125" bestFit="1" customWidth="1"/>
    <col min="5" max="5" width="26.42578125" customWidth="1"/>
    <col min="7" max="7" width="13" customWidth="1"/>
    <col min="8" max="8" width="23.42578125" customWidth="1"/>
    <col min="9" max="9" width="34.7109375" customWidth="1"/>
    <col min="10" max="10" width="15" customWidth="1"/>
    <col min="11" max="11" width="34.7109375" customWidth="1"/>
    <col min="12" max="12" width="32.28515625" customWidth="1"/>
    <col min="13" max="13" width="24.28515625" customWidth="1"/>
    <col min="14" max="14" width="48.5703125" customWidth="1"/>
  </cols>
  <sheetData>
    <row r="1" spans="1:16" ht="15.75" thickTop="1" x14ac:dyDescent="0.25">
      <c r="A1" s="183" t="s">
        <v>54</v>
      </c>
      <c r="B1" s="184"/>
      <c r="C1" s="184"/>
      <c r="D1" s="184"/>
      <c r="E1" s="184"/>
      <c r="F1" s="184"/>
      <c r="G1" s="184"/>
      <c r="H1" s="184"/>
      <c r="I1" s="184"/>
      <c r="J1" s="184"/>
      <c r="K1" s="184"/>
      <c r="L1" s="184"/>
      <c r="M1" s="184"/>
      <c r="N1" s="185"/>
      <c r="O1" s="189"/>
      <c r="P1" s="189"/>
    </row>
    <row r="2" spans="1:16" x14ac:dyDescent="0.25">
      <c r="A2" s="186"/>
      <c r="B2" s="187"/>
      <c r="C2" s="187"/>
      <c r="D2" s="187"/>
      <c r="E2" s="187"/>
      <c r="F2" s="187"/>
      <c r="G2" s="187"/>
      <c r="H2" s="187"/>
      <c r="I2" s="187"/>
      <c r="J2" s="187"/>
      <c r="K2" s="187"/>
      <c r="L2" s="187"/>
      <c r="M2" s="187"/>
      <c r="N2" s="188"/>
      <c r="O2" s="1"/>
      <c r="P2" s="1"/>
    </row>
    <row r="3" spans="1:16" x14ac:dyDescent="0.25">
      <c r="A3" s="190" t="s">
        <v>0</v>
      </c>
      <c r="B3" s="191"/>
      <c r="C3" s="191"/>
      <c r="D3" s="191"/>
      <c r="E3" s="191"/>
      <c r="F3" s="191"/>
      <c r="G3" s="191"/>
      <c r="H3" s="191"/>
      <c r="I3" s="191"/>
      <c r="J3" s="191"/>
      <c r="K3" s="191"/>
      <c r="L3" s="191"/>
      <c r="M3" s="191"/>
      <c r="N3" s="192"/>
      <c r="O3" s="2"/>
      <c r="P3" s="3"/>
    </row>
    <row r="4" spans="1:16" x14ac:dyDescent="0.25">
      <c r="A4" s="190"/>
      <c r="B4" s="191"/>
      <c r="C4" s="191"/>
      <c r="D4" s="191"/>
      <c r="E4" s="191"/>
      <c r="F4" s="191"/>
      <c r="G4" s="191"/>
      <c r="H4" s="191"/>
      <c r="I4" s="191"/>
      <c r="J4" s="191"/>
      <c r="K4" s="191"/>
      <c r="L4" s="191"/>
      <c r="M4" s="191"/>
      <c r="N4" s="192"/>
      <c r="O4" s="2"/>
      <c r="P4" s="3"/>
    </row>
    <row r="5" spans="1:16" x14ac:dyDescent="0.25">
      <c r="A5" s="193" t="s">
        <v>1</v>
      </c>
      <c r="B5" s="194"/>
      <c r="C5" s="194"/>
      <c r="D5" s="194"/>
      <c r="E5" s="194"/>
      <c r="F5" s="194"/>
      <c r="G5" s="194"/>
      <c r="H5" s="194"/>
      <c r="I5" s="194"/>
      <c r="J5" s="194"/>
      <c r="K5" s="194"/>
      <c r="L5" s="194"/>
      <c r="M5" s="194"/>
      <c r="N5" s="195"/>
      <c r="O5" s="2"/>
      <c r="P5" s="3"/>
    </row>
    <row r="6" spans="1:16" ht="22.5" customHeight="1" thickBot="1" x14ac:dyDescent="0.3">
      <c r="A6" s="193"/>
      <c r="B6" s="194"/>
      <c r="C6" s="194"/>
      <c r="D6" s="194"/>
      <c r="E6" s="194"/>
      <c r="F6" s="194"/>
      <c r="G6" s="194"/>
      <c r="H6" s="196"/>
      <c r="I6" s="196"/>
      <c r="J6" s="196"/>
      <c r="K6" s="196"/>
      <c r="L6" s="196"/>
      <c r="M6" s="196"/>
      <c r="N6" s="197"/>
      <c r="O6" s="2"/>
      <c r="P6" s="3"/>
    </row>
    <row r="7" spans="1:16" ht="30" customHeight="1" thickTop="1" x14ac:dyDescent="0.35">
      <c r="A7" s="6" t="s">
        <v>2</v>
      </c>
      <c r="B7" s="198">
        <f>'C2 Fiscal- Cover Page'!C5</f>
        <v>0</v>
      </c>
      <c r="C7" s="198"/>
      <c r="D7" s="198"/>
      <c r="E7" s="198"/>
      <c r="F7" s="198"/>
      <c r="G7" s="199"/>
      <c r="H7" s="200" t="s">
        <v>3</v>
      </c>
      <c r="I7" s="201"/>
      <c r="J7" s="76" t="s">
        <v>91</v>
      </c>
      <c r="K7" s="77"/>
      <c r="L7" s="78"/>
      <c r="M7" s="210"/>
      <c r="N7" s="78"/>
      <c r="O7" s="2"/>
      <c r="P7" s="3"/>
    </row>
    <row r="8" spans="1:16" ht="30" customHeight="1" x14ac:dyDescent="0.35">
      <c r="A8" s="7" t="s">
        <v>4</v>
      </c>
      <c r="B8" s="221">
        <f>'C2 Fiscal- Cover Page'!C6</f>
        <v>0</v>
      </c>
      <c r="C8" s="221"/>
      <c r="D8" s="221"/>
      <c r="E8" s="221"/>
      <c r="F8" s="221"/>
      <c r="G8" s="222"/>
      <c r="H8" s="70" t="s">
        <v>66</v>
      </c>
      <c r="I8" s="71"/>
      <c r="J8" s="79"/>
      <c r="K8" s="80"/>
      <c r="L8" s="81"/>
      <c r="M8" s="211"/>
      <c r="N8" s="81"/>
      <c r="O8" s="2"/>
      <c r="P8" s="3"/>
    </row>
    <row r="9" spans="1:16" ht="30" customHeight="1" x14ac:dyDescent="0.35">
      <c r="A9" s="223" t="s">
        <v>5</v>
      </c>
      <c r="B9" s="224"/>
      <c r="C9" s="221">
        <f>'C2 Fiscal- Cover Page'!C7</f>
        <v>0</v>
      </c>
      <c r="D9" s="221"/>
      <c r="E9" s="221"/>
      <c r="F9" s="221"/>
      <c r="G9" s="222"/>
      <c r="H9" s="280" t="s">
        <v>71</v>
      </c>
      <c r="I9" s="281"/>
      <c r="J9" s="82" t="s">
        <v>92</v>
      </c>
      <c r="K9" s="83"/>
      <c r="L9" s="84"/>
      <c r="M9" s="211"/>
      <c r="N9" s="81"/>
      <c r="O9" s="2"/>
      <c r="P9" s="3"/>
    </row>
    <row r="10" spans="1:16" ht="30" customHeight="1" thickBot="1" x14ac:dyDescent="0.4">
      <c r="A10" s="8" t="s">
        <v>6</v>
      </c>
      <c r="B10" s="225">
        <f>'C2 Fiscal- Cover Page'!C9</f>
        <v>0</v>
      </c>
      <c r="C10" s="225"/>
      <c r="D10" s="9" t="s">
        <v>7</v>
      </c>
      <c r="E10" s="226">
        <f>'C2 Fiscal- Cover Page'!C8</f>
        <v>0</v>
      </c>
      <c r="F10" s="226"/>
      <c r="G10" s="227"/>
      <c r="H10" s="74"/>
      <c r="I10" s="75"/>
      <c r="J10" s="85"/>
      <c r="K10" s="86"/>
      <c r="L10" s="87"/>
      <c r="M10" s="211"/>
      <c r="N10" s="81"/>
      <c r="O10" s="2"/>
      <c r="P10" s="3"/>
    </row>
    <row r="11" spans="1:16" ht="18.600000000000001" customHeight="1" thickBot="1" x14ac:dyDescent="0.3">
      <c r="A11" s="170" t="s">
        <v>67</v>
      </c>
      <c r="B11" s="171"/>
      <c r="C11" s="171"/>
      <c r="D11" s="171"/>
      <c r="E11" s="171"/>
      <c r="F11" s="171"/>
      <c r="G11" s="172"/>
      <c r="H11" s="228" t="s">
        <v>63</v>
      </c>
      <c r="I11" s="228"/>
      <c r="J11" s="228"/>
      <c r="K11" s="228"/>
      <c r="L11" s="229"/>
      <c r="M11" s="211"/>
      <c r="N11" s="81"/>
      <c r="O11" s="4"/>
      <c r="P11" s="3"/>
    </row>
    <row r="12" spans="1:16" ht="30" customHeight="1" thickBot="1" x14ac:dyDescent="0.3">
      <c r="A12" s="173"/>
      <c r="B12" s="174"/>
      <c r="C12" s="174"/>
      <c r="D12" s="174"/>
      <c r="E12" s="174"/>
      <c r="F12" s="174"/>
      <c r="G12" s="175"/>
      <c r="H12" s="230"/>
      <c r="I12" s="230"/>
      <c r="J12" s="230"/>
      <c r="K12" s="230"/>
      <c r="L12" s="231"/>
      <c r="M12" s="212" t="s">
        <v>65</v>
      </c>
      <c r="N12" s="213"/>
      <c r="O12" s="2"/>
      <c r="P12" s="3"/>
    </row>
    <row r="13" spans="1:16" ht="15.75" thickBot="1" x14ac:dyDescent="0.3">
      <c r="A13" s="232" t="s">
        <v>8</v>
      </c>
      <c r="B13" s="233"/>
      <c r="C13" s="233"/>
      <c r="D13" s="233"/>
      <c r="E13" s="234"/>
      <c r="F13" s="238" t="s">
        <v>27</v>
      </c>
      <c r="G13" s="239"/>
      <c r="H13" s="240"/>
      <c r="I13" s="245" t="s">
        <v>21</v>
      </c>
      <c r="J13" s="246"/>
      <c r="K13" s="176" t="s">
        <v>9</v>
      </c>
      <c r="L13" s="177"/>
      <c r="M13" s="214"/>
      <c r="N13" s="215"/>
      <c r="O13" s="3"/>
      <c r="P13" s="3"/>
    </row>
    <row r="14" spans="1:16" ht="15.75" thickBot="1" x14ac:dyDescent="0.3">
      <c r="A14" s="232"/>
      <c r="B14" s="233"/>
      <c r="C14" s="233"/>
      <c r="D14" s="233"/>
      <c r="E14" s="234"/>
      <c r="F14" s="241"/>
      <c r="G14" s="242"/>
      <c r="H14" s="242"/>
      <c r="I14" s="247"/>
      <c r="J14" s="248"/>
      <c r="K14" s="178"/>
      <c r="L14" s="179"/>
      <c r="M14" s="214"/>
      <c r="N14" s="215"/>
      <c r="O14" s="3"/>
      <c r="P14" s="3"/>
    </row>
    <row r="15" spans="1:16" x14ac:dyDescent="0.25">
      <c r="A15" s="235"/>
      <c r="B15" s="236"/>
      <c r="C15" s="236"/>
      <c r="D15" s="236"/>
      <c r="E15" s="237"/>
      <c r="F15" s="243"/>
      <c r="G15" s="244"/>
      <c r="H15" s="244"/>
      <c r="I15" s="247"/>
      <c r="J15" s="248"/>
      <c r="K15" s="178"/>
      <c r="L15" s="179"/>
      <c r="M15" s="214"/>
      <c r="N15" s="215"/>
      <c r="O15" s="3"/>
      <c r="P15" s="3"/>
    </row>
    <row r="16" spans="1:16" ht="33.75" customHeight="1" x14ac:dyDescent="0.35">
      <c r="A16" s="122" t="s">
        <v>20</v>
      </c>
      <c r="B16" s="123"/>
      <c r="C16" s="123"/>
      <c r="D16" s="123"/>
      <c r="E16" s="124"/>
      <c r="F16" s="282">
        <f>'C2 QTR 1 Fiscal'!K16</f>
        <v>0</v>
      </c>
      <c r="G16" s="283"/>
      <c r="H16" s="283"/>
      <c r="I16" s="182"/>
      <c r="J16" s="182"/>
      <c r="K16" s="120">
        <f>I16+F16</f>
        <v>0</v>
      </c>
      <c r="L16" s="121"/>
      <c r="M16" s="214"/>
      <c r="N16" s="215"/>
      <c r="O16" s="3"/>
      <c r="P16" s="3"/>
    </row>
    <row r="17" spans="1:16" ht="33.75" customHeight="1" x14ac:dyDescent="0.35">
      <c r="A17" s="122" t="s">
        <v>40</v>
      </c>
      <c r="B17" s="123"/>
      <c r="C17" s="123"/>
      <c r="D17" s="123"/>
      <c r="E17" s="124"/>
      <c r="F17" s="282">
        <f>'C2 QTR 1 Fiscal'!K17</f>
        <v>0</v>
      </c>
      <c r="G17" s="283"/>
      <c r="H17" s="283"/>
      <c r="I17" s="119"/>
      <c r="J17" s="119"/>
      <c r="K17" s="120">
        <f t="shared" ref="K17:K22" si="0">I17+F17</f>
        <v>0</v>
      </c>
      <c r="L17" s="121"/>
      <c r="M17" s="214"/>
      <c r="N17" s="215"/>
      <c r="O17" s="3"/>
      <c r="P17" s="3"/>
    </row>
    <row r="18" spans="1:16" ht="33.75" customHeight="1" x14ac:dyDescent="0.35">
      <c r="A18" s="166" t="s">
        <v>41</v>
      </c>
      <c r="B18" s="167"/>
      <c r="C18" s="167"/>
      <c r="D18" s="167"/>
      <c r="E18" s="168"/>
      <c r="F18" s="282">
        <f>'C2 QTR 1 Fiscal'!K18</f>
        <v>0</v>
      </c>
      <c r="G18" s="283"/>
      <c r="H18" s="283"/>
      <c r="I18" s="169"/>
      <c r="J18" s="169"/>
      <c r="K18" s="120">
        <f t="shared" si="0"/>
        <v>0</v>
      </c>
      <c r="L18" s="121"/>
      <c r="M18" s="214"/>
      <c r="N18" s="215"/>
      <c r="O18" s="3"/>
      <c r="P18" s="3"/>
    </row>
    <row r="19" spans="1:16" ht="33.75" customHeight="1" thickBot="1" x14ac:dyDescent="0.4">
      <c r="A19" s="122" t="s">
        <v>10</v>
      </c>
      <c r="B19" s="123"/>
      <c r="C19" s="123"/>
      <c r="D19" s="123"/>
      <c r="E19" s="124"/>
      <c r="F19" s="282">
        <f>'C2 QTR 1 Fiscal'!K19</f>
        <v>0</v>
      </c>
      <c r="G19" s="283"/>
      <c r="H19" s="283"/>
      <c r="I19" s="119"/>
      <c r="J19" s="119"/>
      <c r="K19" s="120">
        <f t="shared" si="0"/>
        <v>0</v>
      </c>
      <c r="L19" s="121"/>
      <c r="M19" s="216"/>
      <c r="N19" s="217"/>
      <c r="O19" s="3"/>
      <c r="P19" s="3"/>
    </row>
    <row r="20" spans="1:16" ht="33.75" customHeight="1" x14ac:dyDescent="0.35">
      <c r="A20" s="106" t="s">
        <v>47</v>
      </c>
      <c r="B20" s="107"/>
      <c r="C20" s="107"/>
      <c r="D20" s="107"/>
      <c r="E20" s="108"/>
      <c r="F20" s="282">
        <f>'C2 QTR 1 Fiscal'!K20</f>
        <v>0</v>
      </c>
      <c r="G20" s="283"/>
      <c r="H20" s="283"/>
      <c r="I20" s="119"/>
      <c r="J20" s="119"/>
      <c r="K20" s="120">
        <f t="shared" si="0"/>
        <v>0</v>
      </c>
      <c r="L20" s="121"/>
      <c r="M20" s="160" t="s">
        <v>55</v>
      </c>
      <c r="N20" s="161"/>
      <c r="O20" s="2"/>
      <c r="P20" s="3"/>
    </row>
    <row r="21" spans="1:16" ht="33.75" customHeight="1" x14ac:dyDescent="0.35">
      <c r="A21" s="106" t="s">
        <v>48</v>
      </c>
      <c r="B21" s="107"/>
      <c r="C21" s="107"/>
      <c r="D21" s="107"/>
      <c r="E21" s="108"/>
      <c r="F21" s="282">
        <f>'C2 QTR 1 Fiscal'!K21</f>
        <v>0</v>
      </c>
      <c r="G21" s="283"/>
      <c r="H21" s="283"/>
      <c r="I21" s="119"/>
      <c r="J21" s="119"/>
      <c r="K21" s="120">
        <f t="shared" si="0"/>
        <v>0</v>
      </c>
      <c r="L21" s="121"/>
      <c r="M21" s="162"/>
      <c r="N21" s="163"/>
      <c r="O21" s="2"/>
      <c r="P21" s="3"/>
    </row>
    <row r="22" spans="1:16" ht="33.75" customHeight="1" x14ac:dyDescent="0.35">
      <c r="A22" s="106" t="s">
        <v>11</v>
      </c>
      <c r="B22" s="107"/>
      <c r="C22" s="107"/>
      <c r="D22" s="107"/>
      <c r="E22" s="108"/>
      <c r="F22" s="282">
        <f>'C2 QTR 1 Fiscal'!K22</f>
        <v>0</v>
      </c>
      <c r="G22" s="283"/>
      <c r="H22" s="283"/>
      <c r="I22" s="119"/>
      <c r="J22" s="119"/>
      <c r="K22" s="120">
        <f t="shared" si="0"/>
        <v>0</v>
      </c>
      <c r="L22" s="121"/>
      <c r="M22" s="162"/>
      <c r="N22" s="163"/>
      <c r="O22" s="2"/>
      <c r="P22" s="3"/>
    </row>
    <row r="23" spans="1:16" ht="33.75" customHeight="1" x14ac:dyDescent="0.35">
      <c r="A23" s="122" t="s">
        <v>12</v>
      </c>
      <c r="B23" s="123"/>
      <c r="C23" s="123"/>
      <c r="D23" s="123"/>
      <c r="E23" s="124"/>
      <c r="F23" s="282">
        <f>'C2 QTR 1 Fiscal'!K23</f>
        <v>0</v>
      </c>
      <c r="G23" s="283"/>
      <c r="H23" s="283"/>
      <c r="I23" s="119"/>
      <c r="J23" s="119"/>
      <c r="K23" s="120">
        <f>I23+F23</f>
        <v>0</v>
      </c>
      <c r="L23" s="121"/>
      <c r="M23" s="162"/>
      <c r="N23" s="163"/>
      <c r="O23" s="2"/>
      <c r="P23" s="3"/>
    </row>
    <row r="24" spans="1:16" ht="33.75" customHeight="1" thickBot="1" x14ac:dyDescent="0.4">
      <c r="A24" s="109" t="s">
        <v>13</v>
      </c>
      <c r="B24" s="110"/>
      <c r="C24" s="110"/>
      <c r="D24" s="110"/>
      <c r="E24" s="111"/>
      <c r="F24" s="112">
        <f>SUM(F16:H23)</f>
        <v>0</v>
      </c>
      <c r="G24" s="113"/>
      <c r="H24" s="113"/>
      <c r="I24" s="114">
        <f>SUM(I16:J23)</f>
        <v>0</v>
      </c>
      <c r="J24" s="115"/>
      <c r="K24" s="115">
        <f>SUM(K16:L23)</f>
        <v>0</v>
      </c>
      <c r="L24" s="116"/>
      <c r="M24" s="162"/>
      <c r="N24" s="163"/>
      <c r="O24" s="2"/>
      <c r="P24" s="3"/>
    </row>
    <row r="25" spans="1:16" ht="15.6" customHeight="1" thickTop="1" thickBot="1" x14ac:dyDescent="0.3">
      <c r="A25" s="218"/>
      <c r="B25" s="219"/>
      <c r="C25" s="219"/>
      <c r="D25" s="219"/>
      <c r="E25" s="219"/>
      <c r="F25" s="219"/>
      <c r="G25" s="219"/>
      <c r="H25" s="219"/>
      <c r="I25" s="219"/>
      <c r="J25" s="219"/>
      <c r="K25" s="219"/>
      <c r="L25" s="220"/>
      <c r="M25" s="162"/>
      <c r="N25" s="163"/>
      <c r="O25" s="2"/>
      <c r="P25" s="5"/>
    </row>
    <row r="26" spans="1:16" ht="48.75" customHeight="1" thickBot="1" x14ac:dyDescent="0.3">
      <c r="A26" s="94" t="s">
        <v>59</v>
      </c>
      <c r="B26" s="95"/>
      <c r="C26" s="95"/>
      <c r="D26" s="98" t="s">
        <v>60</v>
      </c>
      <c r="E26" s="99"/>
      <c r="F26" s="205"/>
      <c r="G26" s="206"/>
      <c r="H26" s="206"/>
      <c r="I26" s="206"/>
      <c r="J26" s="207"/>
      <c r="K26" s="10" t="s">
        <v>26</v>
      </c>
      <c r="L26" s="10" t="s">
        <v>35</v>
      </c>
      <c r="M26" s="162"/>
      <c r="N26" s="163"/>
      <c r="O26" s="2"/>
      <c r="P26" s="5"/>
    </row>
    <row r="27" spans="1:16" ht="34.5" customHeight="1" thickBot="1" x14ac:dyDescent="0.35">
      <c r="A27" s="96"/>
      <c r="B27" s="97"/>
      <c r="C27" s="97"/>
      <c r="D27" s="100"/>
      <c r="E27" s="101"/>
      <c r="F27" s="208"/>
      <c r="G27" s="208"/>
      <c r="H27" s="208"/>
      <c r="I27" s="208"/>
      <c r="J27" s="209"/>
      <c r="K27" s="17">
        <v>3.5692569999999999</v>
      </c>
      <c r="L27" s="18">
        <v>0.19592999999999999</v>
      </c>
      <c r="M27" s="162"/>
      <c r="N27" s="163"/>
      <c r="O27" s="2"/>
      <c r="P27" s="5"/>
    </row>
    <row r="28" spans="1:16" ht="44.25" customHeight="1" thickBot="1" x14ac:dyDescent="0.35">
      <c r="A28" s="284"/>
      <c r="B28" s="285"/>
      <c r="C28" s="286"/>
      <c r="D28" s="287"/>
      <c r="E28" s="288"/>
      <c r="F28" s="91"/>
      <c r="G28" s="92"/>
      <c r="H28" s="93"/>
      <c r="I28" s="104" t="s">
        <v>14</v>
      </c>
      <c r="J28" s="105"/>
      <c r="K28" s="23" t="s">
        <v>18</v>
      </c>
      <c r="L28" s="23" t="s">
        <v>19</v>
      </c>
      <c r="M28" s="162"/>
      <c r="N28" s="163"/>
      <c r="O28" s="2"/>
      <c r="P28" s="3"/>
    </row>
    <row r="29" spans="1:16" ht="38.25" customHeight="1" thickBot="1" x14ac:dyDescent="0.4">
      <c r="A29" s="88" t="s">
        <v>61</v>
      </c>
      <c r="B29" s="89"/>
      <c r="C29" s="89"/>
      <c r="D29" s="89"/>
      <c r="E29" s="89"/>
      <c r="F29" s="89"/>
      <c r="G29" s="89"/>
      <c r="H29" s="90"/>
      <c r="I29" s="289"/>
      <c r="J29" s="290"/>
      <c r="K29" s="12">
        <f>I29*K27</f>
        <v>0</v>
      </c>
      <c r="L29" s="12">
        <f>I29*L27</f>
        <v>0</v>
      </c>
      <c r="M29" s="162"/>
      <c r="N29" s="163"/>
      <c r="O29" s="2"/>
      <c r="P29" s="3"/>
    </row>
    <row r="30" spans="1:16" ht="40.9" customHeight="1" thickBot="1" x14ac:dyDescent="0.4">
      <c r="A30" s="150" t="s">
        <v>62</v>
      </c>
      <c r="B30" s="151"/>
      <c r="C30" s="151"/>
      <c r="D30" s="151"/>
      <c r="E30" s="151"/>
      <c r="F30" s="151"/>
      <c r="G30" s="151"/>
      <c r="H30" s="152"/>
      <c r="I30" s="291"/>
      <c r="J30" s="292"/>
      <c r="K30" s="14">
        <f>I30*K27</f>
        <v>0</v>
      </c>
      <c r="L30" s="14">
        <f>I30*L27</f>
        <v>0</v>
      </c>
      <c r="M30" s="164"/>
      <c r="N30" s="165"/>
      <c r="O30" s="2"/>
      <c r="P30" s="3"/>
    </row>
    <row r="31" spans="1:16" ht="72.75" customHeight="1" thickBot="1" x14ac:dyDescent="0.3">
      <c r="A31" s="146" t="s">
        <v>15</v>
      </c>
      <c r="B31" s="147"/>
      <c r="C31" s="147"/>
      <c r="D31" s="147"/>
      <c r="E31" s="147"/>
      <c r="F31" s="147"/>
      <c r="G31" s="147"/>
      <c r="H31" s="147"/>
      <c r="I31" s="147"/>
      <c r="J31" s="147"/>
      <c r="K31" s="147"/>
      <c r="L31" s="147"/>
      <c r="M31" s="148"/>
      <c r="N31" s="149"/>
      <c r="O31" s="2"/>
      <c r="P31" s="3"/>
    </row>
    <row r="32" spans="1:16" ht="42.75" customHeight="1" thickTop="1" x14ac:dyDescent="0.3">
      <c r="A32" s="130" t="s">
        <v>22</v>
      </c>
      <c r="B32" s="131"/>
      <c r="C32" s="131"/>
      <c r="D32" s="132"/>
      <c r="E32" s="133"/>
      <c r="F32" s="133"/>
      <c r="G32" s="133"/>
      <c r="H32" s="134"/>
      <c r="I32" s="157" t="s">
        <v>23</v>
      </c>
      <c r="J32" s="157"/>
      <c r="K32" s="66"/>
      <c r="L32" s="67"/>
      <c r="M32" s="67"/>
      <c r="N32" s="30" t="s">
        <v>79</v>
      </c>
      <c r="O32" s="3"/>
      <c r="P32" s="3"/>
    </row>
    <row r="33" spans="1:16" ht="20.25" customHeight="1" x14ac:dyDescent="0.25">
      <c r="A33" s="158"/>
      <c r="B33" s="158"/>
      <c r="C33" s="158"/>
      <c r="D33" s="158"/>
      <c r="E33" s="158"/>
      <c r="F33" s="158"/>
      <c r="G33" s="158"/>
      <c r="H33" s="158"/>
      <c r="I33" s="158"/>
      <c r="J33" s="158"/>
      <c r="K33" s="158"/>
      <c r="L33" s="158"/>
      <c r="M33" s="158"/>
      <c r="N33" s="159"/>
      <c r="O33" s="3"/>
      <c r="P33" s="3"/>
    </row>
    <row r="34" spans="1:16" ht="40.5" customHeight="1" x14ac:dyDescent="0.3">
      <c r="A34" s="135" t="s">
        <v>17</v>
      </c>
      <c r="B34" s="136"/>
      <c r="C34" s="136"/>
      <c r="D34" s="137"/>
      <c r="E34" s="138"/>
      <c r="F34" s="138"/>
      <c r="G34" s="138"/>
      <c r="H34" s="139"/>
      <c r="I34" s="156" t="s">
        <v>24</v>
      </c>
      <c r="J34" s="156"/>
      <c r="K34" s="153"/>
      <c r="L34" s="154"/>
      <c r="M34" s="154"/>
      <c r="N34" s="155"/>
      <c r="O34" s="3"/>
      <c r="P34" s="3"/>
    </row>
    <row r="35" spans="1:16" ht="42.75" customHeight="1" thickBot="1" x14ac:dyDescent="0.35">
      <c r="A35" s="143" t="s">
        <v>16</v>
      </c>
      <c r="B35" s="144"/>
      <c r="C35" s="145"/>
      <c r="D35" s="140"/>
      <c r="E35" s="141"/>
      <c r="F35" s="141"/>
      <c r="G35" s="141"/>
      <c r="H35" s="142"/>
      <c r="I35" s="144" t="s">
        <v>16</v>
      </c>
      <c r="J35" s="144"/>
      <c r="K35" s="125"/>
      <c r="L35" s="126"/>
      <c r="M35" s="126"/>
      <c r="N35" s="127"/>
      <c r="O35" s="3"/>
      <c r="P35" s="3"/>
    </row>
    <row r="36" spans="1:16" ht="15.6" customHeight="1" thickTop="1" x14ac:dyDescent="0.25"/>
    <row r="37" spans="1:16" ht="15.6" customHeight="1" x14ac:dyDescent="0.25"/>
  </sheetData>
  <sheetProtection algorithmName="SHA-512" hashValue="1kIwrYnMo6ptp/mMQK9tl+UMujlE0/VknYvAWKplope5815eJWr2kbK5ZYYJWDW+SAjM1hrvoFn9qWrBEnVvew==" saltValue="eM3vuOT/0t25oO6cmF6yZw==" spinCount="100000" sheet="1" objects="1" scenarios="1"/>
  <mergeCells count="86">
    <mergeCell ref="A31:N31"/>
    <mergeCell ref="D34:H34"/>
    <mergeCell ref="I34:J34"/>
    <mergeCell ref="K34:N34"/>
    <mergeCell ref="A35:C35"/>
    <mergeCell ref="D35:H35"/>
    <mergeCell ref="I35:J35"/>
    <mergeCell ref="K35:N35"/>
    <mergeCell ref="A33:N33"/>
    <mergeCell ref="A34:C34"/>
    <mergeCell ref="K32:M32"/>
    <mergeCell ref="A32:C32"/>
    <mergeCell ref="D32:H32"/>
    <mergeCell ref="I32:J32"/>
    <mergeCell ref="M20:N30"/>
    <mergeCell ref="A21:E21"/>
    <mergeCell ref="A24:E24"/>
    <mergeCell ref="F24:H24"/>
    <mergeCell ref="I24:J24"/>
    <mergeCell ref="K24:L24"/>
    <mergeCell ref="A23:E23"/>
    <mergeCell ref="F23:H23"/>
    <mergeCell ref="I23:J23"/>
    <mergeCell ref="K23:L23"/>
    <mergeCell ref="A29:H29"/>
    <mergeCell ref="I29:J29"/>
    <mergeCell ref="A30:H30"/>
    <mergeCell ref="I30:J30"/>
    <mergeCell ref="I21:J21"/>
    <mergeCell ref="K21:L21"/>
    <mergeCell ref="A25:L25"/>
    <mergeCell ref="A26:C27"/>
    <mergeCell ref="D26:E27"/>
    <mergeCell ref="F26:J27"/>
    <mergeCell ref="A28:C28"/>
    <mergeCell ref="D28:E28"/>
    <mergeCell ref="F28:H28"/>
    <mergeCell ref="I28:J28"/>
    <mergeCell ref="A22:E22"/>
    <mergeCell ref="F22:H22"/>
    <mergeCell ref="I22:J22"/>
    <mergeCell ref="K22:L22"/>
    <mergeCell ref="F17:H17"/>
    <mergeCell ref="I17:J17"/>
    <mergeCell ref="K17:L17"/>
    <mergeCell ref="A19:E19"/>
    <mergeCell ref="F19:H19"/>
    <mergeCell ref="I19:J19"/>
    <mergeCell ref="K19:L19"/>
    <mergeCell ref="A20:E20"/>
    <mergeCell ref="F20:H20"/>
    <mergeCell ref="I20:J20"/>
    <mergeCell ref="K20:L20"/>
    <mergeCell ref="F21:H21"/>
    <mergeCell ref="M12:N19"/>
    <mergeCell ref="A13:E15"/>
    <mergeCell ref="F13:H15"/>
    <mergeCell ref="I13:J15"/>
    <mergeCell ref="K13:L15"/>
    <mergeCell ref="A16:E16"/>
    <mergeCell ref="F16:H16"/>
    <mergeCell ref="I16:J16"/>
    <mergeCell ref="A18:E18"/>
    <mergeCell ref="F18:H18"/>
    <mergeCell ref="I18:J18"/>
    <mergeCell ref="K18:L18"/>
    <mergeCell ref="A11:G12"/>
    <mergeCell ref="H11:L12"/>
    <mergeCell ref="K16:L16"/>
    <mergeCell ref="A17:E17"/>
    <mergeCell ref="A1:N2"/>
    <mergeCell ref="O1:P1"/>
    <mergeCell ref="A3:N4"/>
    <mergeCell ref="A5:N6"/>
    <mergeCell ref="B7:G7"/>
    <mergeCell ref="H7:I7"/>
    <mergeCell ref="J7:L8"/>
    <mergeCell ref="M7:N11"/>
    <mergeCell ref="B8:G8"/>
    <mergeCell ref="H8:I8"/>
    <mergeCell ref="A9:B9"/>
    <mergeCell ref="C9:G9"/>
    <mergeCell ref="H9:I10"/>
    <mergeCell ref="J9:L10"/>
    <mergeCell ref="B10:C10"/>
    <mergeCell ref="E10:G10"/>
  </mergeCells>
  <pageMargins left="0.7" right="0.7" top="0.75" bottom="0.75" header="0.3" footer="0.3"/>
  <pageSetup scale="3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50" zoomScaleNormal="50" workbookViewId="0">
      <selection activeCell="P13" sqref="P13"/>
    </sheetView>
  </sheetViews>
  <sheetFormatPr defaultRowHeight="15" x14ac:dyDescent="0.25"/>
  <cols>
    <col min="1" max="1" width="15.28515625" bestFit="1" customWidth="1"/>
    <col min="3" max="3" width="13" customWidth="1"/>
    <col min="4" max="4" width="12.42578125" customWidth="1"/>
    <col min="5" max="5" width="33.85546875" customWidth="1"/>
    <col min="7" max="7" width="13" customWidth="1"/>
    <col min="8" max="8" width="22.5703125" customWidth="1"/>
    <col min="9" max="9" width="34.7109375" customWidth="1"/>
    <col min="10" max="10" width="12.7109375" customWidth="1"/>
    <col min="11" max="11" width="47.5703125" customWidth="1"/>
    <col min="12" max="12" width="24.28515625" customWidth="1"/>
    <col min="13" max="13" width="36.5703125" customWidth="1"/>
  </cols>
  <sheetData>
    <row r="1" spans="1:15" ht="15.75" thickTop="1" x14ac:dyDescent="0.25">
      <c r="A1" s="183" t="s">
        <v>54</v>
      </c>
      <c r="B1" s="184"/>
      <c r="C1" s="184"/>
      <c r="D1" s="184"/>
      <c r="E1" s="184"/>
      <c r="F1" s="184"/>
      <c r="G1" s="184"/>
      <c r="H1" s="184"/>
      <c r="I1" s="184"/>
      <c r="J1" s="184"/>
      <c r="K1" s="184"/>
      <c r="L1" s="184"/>
      <c r="M1" s="185"/>
      <c r="N1" s="189"/>
      <c r="O1" s="189"/>
    </row>
    <row r="2" spans="1:15" x14ac:dyDescent="0.25">
      <c r="A2" s="186"/>
      <c r="B2" s="187"/>
      <c r="C2" s="187"/>
      <c r="D2" s="187"/>
      <c r="E2" s="187"/>
      <c r="F2" s="187"/>
      <c r="G2" s="187"/>
      <c r="H2" s="187"/>
      <c r="I2" s="187"/>
      <c r="J2" s="187"/>
      <c r="K2" s="187"/>
      <c r="L2" s="187"/>
      <c r="M2" s="188"/>
      <c r="N2" s="1"/>
      <c r="O2" s="1"/>
    </row>
    <row r="3" spans="1:15" x14ac:dyDescent="0.25">
      <c r="A3" s="190" t="s">
        <v>0</v>
      </c>
      <c r="B3" s="191"/>
      <c r="C3" s="191"/>
      <c r="D3" s="191"/>
      <c r="E3" s="191"/>
      <c r="F3" s="191"/>
      <c r="G3" s="191"/>
      <c r="H3" s="191"/>
      <c r="I3" s="191"/>
      <c r="J3" s="191"/>
      <c r="K3" s="191"/>
      <c r="L3" s="191"/>
      <c r="M3" s="192"/>
      <c r="N3" s="2"/>
      <c r="O3" s="3"/>
    </row>
    <row r="4" spans="1:15" x14ac:dyDescent="0.25">
      <c r="A4" s="190"/>
      <c r="B4" s="191"/>
      <c r="C4" s="191"/>
      <c r="D4" s="191"/>
      <c r="E4" s="191"/>
      <c r="F4" s="191"/>
      <c r="G4" s="191"/>
      <c r="H4" s="191"/>
      <c r="I4" s="191"/>
      <c r="J4" s="191"/>
      <c r="K4" s="191"/>
      <c r="L4" s="191"/>
      <c r="M4" s="192"/>
      <c r="N4" s="2"/>
      <c r="O4" s="3"/>
    </row>
    <row r="5" spans="1:15" x14ac:dyDescent="0.25">
      <c r="A5" s="193" t="s">
        <v>81</v>
      </c>
      <c r="B5" s="194"/>
      <c r="C5" s="194"/>
      <c r="D5" s="194"/>
      <c r="E5" s="194"/>
      <c r="F5" s="194"/>
      <c r="G5" s="194"/>
      <c r="H5" s="194"/>
      <c r="I5" s="194"/>
      <c r="J5" s="194"/>
      <c r="K5" s="194"/>
      <c r="L5" s="194"/>
      <c r="M5" s="195"/>
      <c r="N5" s="2"/>
      <c r="O5" s="3"/>
    </row>
    <row r="6" spans="1:15" ht="22.5" customHeight="1" thickBot="1" x14ac:dyDescent="0.3">
      <c r="A6" s="193"/>
      <c r="B6" s="194"/>
      <c r="C6" s="194"/>
      <c r="D6" s="194"/>
      <c r="E6" s="194"/>
      <c r="F6" s="194"/>
      <c r="G6" s="194"/>
      <c r="H6" s="196"/>
      <c r="I6" s="196"/>
      <c r="J6" s="196"/>
      <c r="K6" s="196"/>
      <c r="L6" s="196"/>
      <c r="M6" s="197"/>
      <c r="N6" s="2"/>
      <c r="O6" s="3"/>
    </row>
    <row r="7" spans="1:15" ht="30" customHeight="1" thickTop="1" x14ac:dyDescent="0.35">
      <c r="A7" s="6" t="s">
        <v>2</v>
      </c>
      <c r="B7" s="198">
        <f>'C2 Fiscal- Cover Page'!C5</f>
        <v>0</v>
      </c>
      <c r="C7" s="198"/>
      <c r="D7" s="198"/>
      <c r="E7" s="198"/>
      <c r="F7" s="198"/>
      <c r="G7" s="199"/>
      <c r="H7" s="200" t="s">
        <v>3</v>
      </c>
      <c r="I7" s="201"/>
      <c r="J7" s="76" t="s">
        <v>91</v>
      </c>
      <c r="K7" s="77"/>
      <c r="L7" s="249"/>
      <c r="M7" s="250"/>
      <c r="N7" s="2"/>
      <c r="O7" s="3"/>
    </row>
    <row r="8" spans="1:15" ht="30" customHeight="1" x14ac:dyDescent="0.35">
      <c r="A8" s="7" t="s">
        <v>4</v>
      </c>
      <c r="B8" s="221">
        <f>'C2 Fiscal- Cover Page'!C6</f>
        <v>0</v>
      </c>
      <c r="C8" s="221"/>
      <c r="D8" s="221"/>
      <c r="E8" s="221"/>
      <c r="F8" s="221"/>
      <c r="G8" s="222"/>
      <c r="H8" s="293" t="s">
        <v>25</v>
      </c>
      <c r="I8" s="71"/>
      <c r="J8" s="79"/>
      <c r="K8" s="80"/>
      <c r="L8" s="251"/>
      <c r="M8" s="252"/>
      <c r="N8" s="2"/>
      <c r="O8" s="3"/>
    </row>
    <row r="9" spans="1:15" ht="30" customHeight="1" x14ac:dyDescent="0.35">
      <c r="A9" s="223" t="s">
        <v>5</v>
      </c>
      <c r="B9" s="224"/>
      <c r="C9" s="221">
        <f>'C2 Fiscal- Cover Page'!C7</f>
        <v>0</v>
      </c>
      <c r="D9" s="221"/>
      <c r="E9" s="221"/>
      <c r="F9" s="221"/>
      <c r="G9" s="222"/>
      <c r="H9" s="280" t="s">
        <v>71</v>
      </c>
      <c r="I9" s="281"/>
      <c r="J9" s="82" t="s">
        <v>56</v>
      </c>
      <c r="K9" s="83"/>
      <c r="L9" s="251"/>
      <c r="M9" s="252"/>
      <c r="N9" s="2"/>
      <c r="O9" s="3"/>
    </row>
    <row r="10" spans="1:15" ht="30" customHeight="1" thickBot="1" x14ac:dyDescent="0.4">
      <c r="A10" s="8" t="s">
        <v>6</v>
      </c>
      <c r="B10" s="225">
        <f>'C2 Fiscal- Cover Page'!C9</f>
        <v>0</v>
      </c>
      <c r="C10" s="225"/>
      <c r="D10" s="9" t="s">
        <v>7</v>
      </c>
      <c r="E10" s="255">
        <f>'C2 Fiscal- Cover Page'!C8</f>
        <v>0</v>
      </c>
      <c r="F10" s="255"/>
      <c r="G10" s="256"/>
      <c r="H10" s="74"/>
      <c r="I10" s="75"/>
      <c r="J10" s="85"/>
      <c r="K10" s="86"/>
      <c r="L10" s="251"/>
      <c r="M10" s="252"/>
      <c r="N10" s="2"/>
      <c r="O10" s="3"/>
    </row>
    <row r="11" spans="1:15" ht="18.600000000000001" customHeight="1" thickBot="1" x14ac:dyDescent="0.3">
      <c r="A11" s="170" t="s">
        <v>67</v>
      </c>
      <c r="B11" s="171"/>
      <c r="C11" s="171"/>
      <c r="D11" s="171"/>
      <c r="E11" s="171"/>
      <c r="F11" s="171"/>
      <c r="G11" s="172"/>
      <c r="H11" s="228"/>
      <c r="I11" s="228"/>
      <c r="J11" s="228"/>
      <c r="K11" s="228"/>
      <c r="L11" s="253"/>
      <c r="M11" s="254"/>
      <c r="N11" s="4"/>
      <c r="O11" s="3"/>
    </row>
    <row r="12" spans="1:15" ht="30" customHeight="1" thickBot="1" x14ac:dyDescent="0.3">
      <c r="A12" s="173"/>
      <c r="B12" s="174"/>
      <c r="C12" s="174"/>
      <c r="D12" s="174"/>
      <c r="E12" s="174"/>
      <c r="F12" s="174"/>
      <c r="G12" s="175"/>
      <c r="H12" s="230"/>
      <c r="I12" s="230"/>
      <c r="J12" s="230"/>
      <c r="K12" s="230"/>
      <c r="L12" s="212" t="s">
        <v>65</v>
      </c>
      <c r="M12" s="213"/>
      <c r="N12" s="2"/>
      <c r="O12" s="3"/>
    </row>
    <row r="13" spans="1:15" ht="15.75" customHeight="1" thickBot="1" x14ac:dyDescent="0.3">
      <c r="A13" s="232" t="s">
        <v>8</v>
      </c>
      <c r="B13" s="233"/>
      <c r="C13" s="233"/>
      <c r="D13" s="233"/>
      <c r="E13" s="234"/>
      <c r="F13" s="238" t="s">
        <v>27</v>
      </c>
      <c r="G13" s="239"/>
      <c r="H13" s="240"/>
      <c r="I13" s="245" t="s">
        <v>21</v>
      </c>
      <c r="J13" s="246"/>
      <c r="K13" s="176" t="s">
        <v>9</v>
      </c>
      <c r="L13" s="214"/>
      <c r="M13" s="215"/>
      <c r="N13" s="3"/>
      <c r="O13" s="3"/>
    </row>
    <row r="14" spans="1:15" ht="15.75" customHeight="1" thickBot="1" x14ac:dyDescent="0.3">
      <c r="A14" s="232"/>
      <c r="B14" s="233"/>
      <c r="C14" s="233"/>
      <c r="D14" s="233"/>
      <c r="E14" s="234"/>
      <c r="F14" s="241"/>
      <c r="G14" s="242"/>
      <c r="H14" s="242"/>
      <c r="I14" s="247"/>
      <c r="J14" s="248"/>
      <c r="K14" s="178"/>
      <c r="L14" s="214"/>
      <c r="M14" s="215"/>
      <c r="N14" s="3"/>
      <c r="O14" s="3"/>
    </row>
    <row r="15" spans="1:15" ht="15.75" customHeight="1" x14ac:dyDescent="0.25">
      <c r="A15" s="235"/>
      <c r="B15" s="236"/>
      <c r="C15" s="236"/>
      <c r="D15" s="236"/>
      <c r="E15" s="237"/>
      <c r="F15" s="243"/>
      <c r="G15" s="244"/>
      <c r="H15" s="244"/>
      <c r="I15" s="294"/>
      <c r="J15" s="295"/>
      <c r="K15" s="296"/>
      <c r="L15" s="214"/>
      <c r="M15" s="215"/>
      <c r="N15" s="3"/>
      <c r="O15" s="3"/>
    </row>
    <row r="16" spans="1:15" ht="47.25" customHeight="1" x14ac:dyDescent="0.35">
      <c r="A16" s="106" t="s">
        <v>49</v>
      </c>
      <c r="B16" s="107"/>
      <c r="C16" s="107"/>
      <c r="D16" s="107"/>
      <c r="E16" s="108"/>
      <c r="F16" s="282">
        <f>'C2 QTR 1 Emergency Meals'!K16</f>
        <v>0</v>
      </c>
      <c r="G16" s="283"/>
      <c r="H16" s="283"/>
      <c r="I16" s="297"/>
      <c r="J16" s="297"/>
      <c r="K16" s="21">
        <f>F16+I16</f>
        <v>0</v>
      </c>
      <c r="L16" s="214"/>
      <c r="M16" s="215"/>
      <c r="N16" s="2"/>
      <c r="O16" s="3"/>
    </row>
    <row r="17" spans="1:15" ht="47.25" customHeight="1" thickBot="1" x14ac:dyDescent="0.4">
      <c r="A17" s="106" t="s">
        <v>57</v>
      </c>
      <c r="B17" s="107"/>
      <c r="C17" s="107"/>
      <c r="D17" s="107"/>
      <c r="E17" s="108"/>
      <c r="F17" s="298">
        <f>'C2 QTR 1 Emergency Meals'!K17</f>
        <v>0</v>
      </c>
      <c r="G17" s="299"/>
      <c r="H17" s="299"/>
      <c r="I17" s="257"/>
      <c r="J17" s="257"/>
      <c r="K17" s="21">
        <f t="shared" ref="K17:K18" si="0">F17+I17</f>
        <v>0</v>
      </c>
      <c r="L17" s="214"/>
      <c r="M17" s="215"/>
      <c r="N17" s="2"/>
      <c r="O17" s="3"/>
    </row>
    <row r="18" spans="1:15" ht="47.25" customHeight="1" x14ac:dyDescent="0.35">
      <c r="A18" s="106" t="s">
        <v>50</v>
      </c>
      <c r="B18" s="107"/>
      <c r="C18" s="107"/>
      <c r="D18" s="107"/>
      <c r="E18" s="108"/>
      <c r="F18" s="298">
        <f>'C2 QTR 1 Emergency Meals'!K18</f>
        <v>0</v>
      </c>
      <c r="G18" s="299"/>
      <c r="H18" s="299"/>
      <c r="I18" s="257"/>
      <c r="J18" s="257"/>
      <c r="K18" s="21">
        <f t="shared" si="0"/>
        <v>0</v>
      </c>
      <c r="L18" s="160" t="s">
        <v>42</v>
      </c>
      <c r="M18" s="161"/>
      <c r="N18" s="2"/>
      <c r="O18" s="3"/>
    </row>
    <row r="19" spans="1:15" ht="47.25" customHeight="1" thickBot="1" x14ac:dyDescent="0.4">
      <c r="A19" s="271" t="s">
        <v>51</v>
      </c>
      <c r="B19" s="272"/>
      <c r="C19" s="272"/>
      <c r="D19" s="272"/>
      <c r="E19" s="273"/>
      <c r="F19" s="274">
        <f>SUM(F16:H18)</f>
        <v>0</v>
      </c>
      <c r="G19" s="275"/>
      <c r="H19" s="275"/>
      <c r="I19" s="276">
        <f>SUM(I16:J18)</f>
        <v>0</v>
      </c>
      <c r="J19" s="276"/>
      <c r="K19" s="22">
        <f>SUM(K16:K18)</f>
        <v>0</v>
      </c>
      <c r="L19" s="162"/>
      <c r="M19" s="163"/>
      <c r="N19" s="2"/>
      <c r="O19" s="3"/>
    </row>
    <row r="20" spans="1:15" ht="15.6" customHeight="1" thickBot="1" x14ac:dyDescent="0.3">
      <c r="A20" s="218"/>
      <c r="B20" s="219"/>
      <c r="C20" s="219"/>
      <c r="D20" s="219"/>
      <c r="E20" s="219"/>
      <c r="F20" s="219"/>
      <c r="G20" s="219"/>
      <c r="H20" s="219"/>
      <c r="I20" s="219"/>
      <c r="J20" s="219"/>
      <c r="K20" s="219"/>
      <c r="L20" s="162"/>
      <c r="M20" s="163"/>
      <c r="N20" s="2"/>
      <c r="O20" s="5"/>
    </row>
    <row r="21" spans="1:15" ht="41.25" customHeight="1" thickBot="1" x14ac:dyDescent="0.3">
      <c r="A21" s="94"/>
      <c r="B21" s="95"/>
      <c r="C21" s="95"/>
      <c r="D21" s="95"/>
      <c r="E21" s="95"/>
      <c r="F21" s="95"/>
      <c r="G21" s="95"/>
      <c r="H21" s="95"/>
      <c r="I21" s="95"/>
      <c r="J21" s="99"/>
      <c r="K21" s="10" t="s">
        <v>58</v>
      </c>
      <c r="L21" s="162"/>
      <c r="M21" s="163"/>
      <c r="N21" s="2"/>
      <c r="O21" s="5"/>
    </row>
    <row r="22" spans="1:15" ht="28.9" customHeight="1" thickBot="1" x14ac:dyDescent="0.35">
      <c r="A22" s="96"/>
      <c r="B22" s="97"/>
      <c r="C22" s="97"/>
      <c r="D22" s="97"/>
      <c r="E22" s="97"/>
      <c r="F22" s="97"/>
      <c r="G22" s="97"/>
      <c r="H22" s="97"/>
      <c r="I22" s="97"/>
      <c r="J22" s="101"/>
      <c r="K22" s="15">
        <v>3</v>
      </c>
      <c r="L22" s="162"/>
      <c r="M22" s="163"/>
      <c r="N22" s="2"/>
      <c r="O22" s="5"/>
    </row>
    <row r="23" spans="1:15" ht="59.25" customHeight="1" thickBot="1" x14ac:dyDescent="0.35">
      <c r="A23" s="266"/>
      <c r="B23" s="267"/>
      <c r="C23" s="267"/>
      <c r="D23" s="267"/>
      <c r="E23" s="267"/>
      <c r="F23" s="267"/>
      <c r="G23" s="267"/>
      <c r="H23" s="268"/>
      <c r="I23" s="260" t="s">
        <v>84</v>
      </c>
      <c r="J23" s="261"/>
      <c r="K23" s="16" t="s">
        <v>18</v>
      </c>
      <c r="L23" s="162"/>
      <c r="M23" s="163"/>
      <c r="N23" s="2"/>
      <c r="O23" s="3"/>
    </row>
    <row r="24" spans="1:15" ht="38.450000000000003" customHeight="1" thickBot="1" x14ac:dyDescent="0.4">
      <c r="A24" s="88" t="s">
        <v>82</v>
      </c>
      <c r="B24" s="89"/>
      <c r="C24" s="89"/>
      <c r="D24" s="89"/>
      <c r="E24" s="89"/>
      <c r="F24" s="89"/>
      <c r="G24" s="89"/>
      <c r="H24" s="90"/>
      <c r="I24" s="262"/>
      <c r="J24" s="263"/>
      <c r="K24" s="25">
        <f>I24*K22</f>
        <v>0</v>
      </c>
      <c r="L24" s="162"/>
      <c r="M24" s="163"/>
      <c r="N24" s="2"/>
      <c r="O24" s="3"/>
    </row>
    <row r="25" spans="1:15" ht="40.9" customHeight="1" thickBot="1" x14ac:dyDescent="0.4">
      <c r="A25" s="150" t="s">
        <v>83</v>
      </c>
      <c r="B25" s="151"/>
      <c r="C25" s="151"/>
      <c r="D25" s="151"/>
      <c r="E25" s="151"/>
      <c r="F25" s="151"/>
      <c r="G25" s="151"/>
      <c r="H25" s="152"/>
      <c r="I25" s="300"/>
      <c r="J25" s="301"/>
      <c r="K25" s="26">
        <f>I25*K22</f>
        <v>0</v>
      </c>
      <c r="L25" s="164"/>
      <c r="M25" s="165"/>
      <c r="N25" s="2"/>
      <c r="O25" s="3"/>
    </row>
    <row r="26" spans="1:15" ht="69.75" customHeight="1" thickBot="1" x14ac:dyDescent="0.3">
      <c r="A26" s="146" t="s">
        <v>15</v>
      </c>
      <c r="B26" s="147"/>
      <c r="C26" s="147"/>
      <c r="D26" s="147"/>
      <c r="E26" s="147"/>
      <c r="F26" s="147"/>
      <c r="G26" s="147"/>
      <c r="H26" s="147"/>
      <c r="I26" s="147"/>
      <c r="J26" s="147"/>
      <c r="K26" s="147"/>
      <c r="L26" s="148"/>
      <c r="M26" s="149"/>
      <c r="N26" s="2"/>
      <c r="O26" s="3"/>
    </row>
    <row r="27" spans="1:15" ht="43.5" customHeight="1" thickTop="1" x14ac:dyDescent="0.3">
      <c r="A27" s="130" t="s">
        <v>22</v>
      </c>
      <c r="B27" s="131"/>
      <c r="C27" s="131"/>
      <c r="D27" s="132"/>
      <c r="E27" s="133"/>
      <c r="F27" s="133"/>
      <c r="G27" s="133"/>
      <c r="H27" s="134"/>
      <c r="I27" s="157" t="s">
        <v>23</v>
      </c>
      <c r="J27" s="157"/>
      <c r="K27" s="66"/>
      <c r="L27" s="67"/>
      <c r="M27" s="30" t="s">
        <v>79</v>
      </c>
      <c r="N27" s="3"/>
      <c r="O27" s="3"/>
    </row>
    <row r="28" spans="1:15" x14ac:dyDescent="0.25">
      <c r="A28" s="269"/>
      <c r="B28" s="269"/>
      <c r="C28" s="269"/>
      <c r="D28" s="269"/>
      <c r="E28" s="269"/>
      <c r="F28" s="269"/>
      <c r="G28" s="269"/>
      <c r="H28" s="269"/>
      <c r="I28" s="269"/>
      <c r="J28" s="269"/>
      <c r="K28" s="269"/>
      <c r="L28" s="269"/>
      <c r="M28" s="270"/>
      <c r="N28" s="3"/>
      <c r="O28" s="3"/>
    </row>
    <row r="29" spans="1:15" ht="38.25" customHeight="1" x14ac:dyDescent="0.3">
      <c r="A29" s="135" t="s">
        <v>17</v>
      </c>
      <c r="B29" s="136"/>
      <c r="C29" s="136"/>
      <c r="D29" s="137"/>
      <c r="E29" s="138"/>
      <c r="F29" s="138"/>
      <c r="G29" s="138"/>
      <c r="H29" s="139"/>
      <c r="I29" s="156" t="s">
        <v>24</v>
      </c>
      <c r="J29" s="156"/>
      <c r="K29" s="153"/>
      <c r="L29" s="154"/>
      <c r="M29" s="155"/>
      <c r="N29" s="3"/>
      <c r="O29" s="3"/>
    </row>
    <row r="30" spans="1:15" ht="37.5" customHeight="1" thickBot="1" x14ac:dyDescent="0.35">
      <c r="A30" s="143" t="s">
        <v>16</v>
      </c>
      <c r="B30" s="144"/>
      <c r="C30" s="145"/>
      <c r="D30" s="140"/>
      <c r="E30" s="141"/>
      <c r="F30" s="141"/>
      <c r="G30" s="141"/>
      <c r="H30" s="142"/>
      <c r="I30" s="144" t="s">
        <v>16</v>
      </c>
      <c r="J30" s="144"/>
      <c r="K30" s="125"/>
      <c r="L30" s="126"/>
      <c r="M30" s="127"/>
      <c r="N30" s="3"/>
      <c r="O30" s="3"/>
    </row>
    <row r="31" spans="1:15" ht="15.6" customHeight="1" thickTop="1" x14ac:dyDescent="0.25"/>
    <row r="32" spans="1:15" ht="15.6" customHeight="1" x14ac:dyDescent="0.25"/>
  </sheetData>
  <sheetProtection algorithmName="SHA-512" hashValue="w1a+oF2H40fogVDOBDw7zqEf7AIrUaYFTvWYUf+U7GRyTk5gDMXWPMvsFCgUa8CUeCkhS/G9zUDOprLAAuootA==" saltValue="udvgniW6ewNBJmPmAVuDkQ==" spinCount="100000" sheet="1" objects="1" scenarios="1"/>
  <mergeCells count="58">
    <mergeCell ref="K29:M29"/>
    <mergeCell ref="K30:M30"/>
    <mergeCell ref="A25:H25"/>
    <mergeCell ref="I25:J25"/>
    <mergeCell ref="A26:M26"/>
    <mergeCell ref="A27:C27"/>
    <mergeCell ref="D27:H27"/>
    <mergeCell ref="I27:J27"/>
    <mergeCell ref="L18:M25"/>
    <mergeCell ref="A19:E19"/>
    <mergeCell ref="F19:H19"/>
    <mergeCell ref="I19:J19"/>
    <mergeCell ref="A20:K20"/>
    <mergeCell ref="A28:M28"/>
    <mergeCell ref="A29:C29"/>
    <mergeCell ref="D29:H29"/>
    <mergeCell ref="I29:J29"/>
    <mergeCell ref="A24:H24"/>
    <mergeCell ref="I24:J24"/>
    <mergeCell ref="A30:C30"/>
    <mergeCell ref="D30:H30"/>
    <mergeCell ref="I30:J30"/>
    <mergeCell ref="A18:E18"/>
    <mergeCell ref="F18:H18"/>
    <mergeCell ref="I18:J18"/>
    <mergeCell ref="A21:J22"/>
    <mergeCell ref="A23:H23"/>
    <mergeCell ref="I23:J23"/>
    <mergeCell ref="E10:G10"/>
    <mergeCell ref="A11:G12"/>
    <mergeCell ref="H11:K12"/>
    <mergeCell ref="L12:M17"/>
    <mergeCell ref="A13:E15"/>
    <mergeCell ref="F13:H15"/>
    <mergeCell ref="I13:J15"/>
    <mergeCell ref="K13:K15"/>
    <mergeCell ref="A16:E16"/>
    <mergeCell ref="F16:H16"/>
    <mergeCell ref="I16:J16"/>
    <mergeCell ref="A17:E17"/>
    <mergeCell ref="F17:H17"/>
    <mergeCell ref="I17:J17"/>
    <mergeCell ref="K27:L27"/>
    <mergeCell ref="A1:M2"/>
    <mergeCell ref="N1:O1"/>
    <mergeCell ref="A3:M4"/>
    <mergeCell ref="A5:M6"/>
    <mergeCell ref="B7:G7"/>
    <mergeCell ref="H7:I7"/>
    <mergeCell ref="J7:K8"/>
    <mergeCell ref="L7:M11"/>
    <mergeCell ref="B8:G8"/>
    <mergeCell ref="H8:I8"/>
    <mergeCell ref="A9:B9"/>
    <mergeCell ref="C9:G9"/>
    <mergeCell ref="H9:I10"/>
    <mergeCell ref="J9:K10"/>
    <mergeCell ref="B10:C10"/>
  </mergeCells>
  <pageMargins left="0.7" right="0.7" top="0.75" bottom="0.75" header="0.3" footer="0.3"/>
  <pageSetup scale="4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50" zoomScaleNormal="50" workbookViewId="0">
      <selection activeCell="I18" sqref="I18:J18"/>
    </sheetView>
  </sheetViews>
  <sheetFormatPr defaultRowHeight="15" x14ac:dyDescent="0.25"/>
  <cols>
    <col min="1" max="1" width="15.28515625" bestFit="1" customWidth="1"/>
    <col min="3" max="3" width="15" customWidth="1"/>
    <col min="4" max="4" width="12.42578125" bestFit="1" customWidth="1"/>
    <col min="5" max="5" width="26.42578125" customWidth="1"/>
    <col min="7" max="7" width="13" customWidth="1"/>
    <col min="8" max="8" width="23.42578125" customWidth="1"/>
    <col min="9" max="9" width="34.7109375" customWidth="1"/>
    <col min="10" max="10" width="15" customWidth="1"/>
    <col min="11" max="11" width="34.7109375" customWidth="1"/>
    <col min="12" max="12" width="32.28515625" customWidth="1"/>
    <col min="13" max="13" width="24.28515625" customWidth="1"/>
    <col min="14" max="14" width="48.5703125" customWidth="1"/>
  </cols>
  <sheetData>
    <row r="1" spans="1:16" ht="15.75" thickTop="1" x14ac:dyDescent="0.25">
      <c r="A1" s="183" t="s">
        <v>54</v>
      </c>
      <c r="B1" s="184"/>
      <c r="C1" s="184"/>
      <c r="D1" s="184"/>
      <c r="E1" s="184"/>
      <c r="F1" s="184"/>
      <c r="G1" s="184"/>
      <c r="H1" s="184"/>
      <c r="I1" s="184"/>
      <c r="J1" s="184"/>
      <c r="K1" s="184"/>
      <c r="L1" s="184"/>
      <c r="M1" s="184"/>
      <c r="N1" s="185"/>
      <c r="O1" s="189"/>
      <c r="P1" s="189"/>
    </row>
    <row r="2" spans="1:16" x14ac:dyDescent="0.25">
      <c r="A2" s="186"/>
      <c r="B2" s="187"/>
      <c r="C2" s="187"/>
      <c r="D2" s="187"/>
      <c r="E2" s="187"/>
      <c r="F2" s="187"/>
      <c r="G2" s="187"/>
      <c r="H2" s="187"/>
      <c r="I2" s="187"/>
      <c r="J2" s="187"/>
      <c r="K2" s="187"/>
      <c r="L2" s="187"/>
      <c r="M2" s="187"/>
      <c r="N2" s="188"/>
      <c r="O2" s="1"/>
      <c r="P2" s="1"/>
    </row>
    <row r="3" spans="1:16" x14ac:dyDescent="0.25">
      <c r="A3" s="190" t="s">
        <v>0</v>
      </c>
      <c r="B3" s="191"/>
      <c r="C3" s="191"/>
      <c r="D3" s="191"/>
      <c r="E3" s="191"/>
      <c r="F3" s="191"/>
      <c r="G3" s="191"/>
      <c r="H3" s="191"/>
      <c r="I3" s="191"/>
      <c r="J3" s="191"/>
      <c r="K3" s="191"/>
      <c r="L3" s="191"/>
      <c r="M3" s="191"/>
      <c r="N3" s="192"/>
      <c r="O3" s="2"/>
      <c r="P3" s="3"/>
    </row>
    <row r="4" spans="1:16" x14ac:dyDescent="0.25">
      <c r="A4" s="190"/>
      <c r="B4" s="191"/>
      <c r="C4" s="191"/>
      <c r="D4" s="191"/>
      <c r="E4" s="191"/>
      <c r="F4" s="191"/>
      <c r="G4" s="191"/>
      <c r="H4" s="191"/>
      <c r="I4" s="191"/>
      <c r="J4" s="191"/>
      <c r="K4" s="191"/>
      <c r="L4" s="191"/>
      <c r="M4" s="191"/>
      <c r="N4" s="192"/>
      <c r="O4" s="2"/>
      <c r="P4" s="3"/>
    </row>
    <row r="5" spans="1:16" x14ac:dyDescent="0.25">
      <c r="A5" s="193" t="s">
        <v>1</v>
      </c>
      <c r="B5" s="194"/>
      <c r="C5" s="194"/>
      <c r="D5" s="194"/>
      <c r="E5" s="194"/>
      <c r="F5" s="194"/>
      <c r="G5" s="194"/>
      <c r="H5" s="194"/>
      <c r="I5" s="194"/>
      <c r="J5" s="194"/>
      <c r="K5" s="194"/>
      <c r="L5" s="194"/>
      <c r="M5" s="194"/>
      <c r="N5" s="195"/>
      <c r="O5" s="2"/>
      <c r="P5" s="3"/>
    </row>
    <row r="6" spans="1:16" ht="22.5" customHeight="1" thickBot="1" x14ac:dyDescent="0.3">
      <c r="A6" s="193"/>
      <c r="B6" s="194"/>
      <c r="C6" s="194"/>
      <c r="D6" s="194"/>
      <c r="E6" s="194"/>
      <c r="F6" s="194"/>
      <c r="G6" s="194"/>
      <c r="H6" s="196"/>
      <c r="I6" s="196"/>
      <c r="J6" s="196"/>
      <c r="K6" s="196"/>
      <c r="L6" s="196"/>
      <c r="M6" s="196"/>
      <c r="N6" s="197"/>
      <c r="O6" s="2"/>
      <c r="P6" s="3"/>
    </row>
    <row r="7" spans="1:16" ht="30" customHeight="1" thickTop="1" x14ac:dyDescent="0.35">
      <c r="A7" s="6" t="s">
        <v>2</v>
      </c>
      <c r="B7" s="198">
        <f>'C2 Fiscal- Cover Page'!C5</f>
        <v>0</v>
      </c>
      <c r="C7" s="198"/>
      <c r="D7" s="198"/>
      <c r="E7" s="198"/>
      <c r="F7" s="198"/>
      <c r="G7" s="199"/>
      <c r="H7" s="200" t="s">
        <v>3</v>
      </c>
      <c r="I7" s="201"/>
      <c r="J7" s="76" t="s">
        <v>91</v>
      </c>
      <c r="K7" s="77"/>
      <c r="L7" s="78"/>
      <c r="M7" s="210"/>
      <c r="N7" s="78"/>
      <c r="O7" s="2"/>
      <c r="P7" s="3"/>
    </row>
    <row r="8" spans="1:16" ht="30" customHeight="1" x14ac:dyDescent="0.35">
      <c r="A8" s="7" t="s">
        <v>4</v>
      </c>
      <c r="B8" s="221">
        <f>'C2 Fiscal- Cover Page'!C6</f>
        <v>0</v>
      </c>
      <c r="C8" s="221"/>
      <c r="D8" s="221"/>
      <c r="E8" s="221"/>
      <c r="F8" s="221"/>
      <c r="G8" s="222"/>
      <c r="H8" s="70" t="s">
        <v>68</v>
      </c>
      <c r="I8" s="71"/>
      <c r="J8" s="79"/>
      <c r="K8" s="80"/>
      <c r="L8" s="81"/>
      <c r="M8" s="211"/>
      <c r="N8" s="81"/>
      <c r="O8" s="2"/>
      <c r="P8" s="3"/>
    </row>
    <row r="9" spans="1:16" ht="30" customHeight="1" x14ac:dyDescent="0.35">
      <c r="A9" s="223" t="s">
        <v>5</v>
      </c>
      <c r="B9" s="224"/>
      <c r="C9" s="221">
        <f>'C2 Fiscal- Cover Page'!C7</f>
        <v>0</v>
      </c>
      <c r="D9" s="221"/>
      <c r="E9" s="221"/>
      <c r="F9" s="221"/>
      <c r="G9" s="222"/>
      <c r="H9" s="302" t="s">
        <v>70</v>
      </c>
      <c r="I9" s="303"/>
      <c r="J9" s="82" t="s">
        <v>92</v>
      </c>
      <c r="K9" s="83"/>
      <c r="L9" s="84"/>
      <c r="M9" s="211"/>
      <c r="N9" s="81"/>
      <c r="O9" s="2"/>
      <c r="P9" s="3"/>
    </row>
    <row r="10" spans="1:16" ht="30" customHeight="1" thickBot="1" x14ac:dyDescent="0.4">
      <c r="A10" s="8" t="s">
        <v>6</v>
      </c>
      <c r="B10" s="225">
        <f>'C2 Fiscal- Cover Page'!C9</f>
        <v>0</v>
      </c>
      <c r="C10" s="225"/>
      <c r="D10" s="9" t="s">
        <v>7</v>
      </c>
      <c r="E10" s="226">
        <f>'C2 Fiscal- Cover Page'!C8</f>
        <v>0</v>
      </c>
      <c r="F10" s="226"/>
      <c r="G10" s="227"/>
      <c r="H10" s="74"/>
      <c r="I10" s="75"/>
      <c r="J10" s="85"/>
      <c r="K10" s="86"/>
      <c r="L10" s="87"/>
      <c r="M10" s="211"/>
      <c r="N10" s="81"/>
      <c r="O10" s="2"/>
      <c r="P10" s="3"/>
    </row>
    <row r="11" spans="1:16" ht="18.600000000000001" customHeight="1" thickBot="1" x14ac:dyDescent="0.3">
      <c r="A11" s="170" t="s">
        <v>69</v>
      </c>
      <c r="B11" s="171"/>
      <c r="C11" s="171"/>
      <c r="D11" s="171"/>
      <c r="E11" s="171"/>
      <c r="F11" s="171"/>
      <c r="G11" s="172"/>
      <c r="H11" s="228" t="s">
        <v>63</v>
      </c>
      <c r="I11" s="228"/>
      <c r="J11" s="228"/>
      <c r="K11" s="228"/>
      <c r="L11" s="229"/>
      <c r="M11" s="211"/>
      <c r="N11" s="81"/>
      <c r="O11" s="4"/>
      <c r="P11" s="3"/>
    </row>
    <row r="12" spans="1:16" ht="30" customHeight="1" thickBot="1" x14ac:dyDescent="0.3">
      <c r="A12" s="173"/>
      <c r="B12" s="174"/>
      <c r="C12" s="174"/>
      <c r="D12" s="174"/>
      <c r="E12" s="174"/>
      <c r="F12" s="174"/>
      <c r="G12" s="175"/>
      <c r="H12" s="230"/>
      <c r="I12" s="230"/>
      <c r="J12" s="230"/>
      <c r="K12" s="230"/>
      <c r="L12" s="231"/>
      <c r="M12" s="212" t="s">
        <v>65</v>
      </c>
      <c r="N12" s="213"/>
      <c r="O12" s="2"/>
      <c r="P12" s="3"/>
    </row>
    <row r="13" spans="1:16" ht="15.75" thickBot="1" x14ac:dyDescent="0.3">
      <c r="A13" s="232" t="s">
        <v>8</v>
      </c>
      <c r="B13" s="233"/>
      <c r="C13" s="233"/>
      <c r="D13" s="233"/>
      <c r="E13" s="234"/>
      <c r="F13" s="238" t="s">
        <v>27</v>
      </c>
      <c r="G13" s="239"/>
      <c r="H13" s="240"/>
      <c r="I13" s="245" t="s">
        <v>21</v>
      </c>
      <c r="J13" s="246"/>
      <c r="K13" s="176" t="s">
        <v>9</v>
      </c>
      <c r="L13" s="177"/>
      <c r="M13" s="214"/>
      <c r="N13" s="215"/>
      <c r="O13" s="3"/>
      <c r="P13" s="3"/>
    </row>
    <row r="14" spans="1:16" ht="15.75" thickBot="1" x14ac:dyDescent="0.3">
      <c r="A14" s="232"/>
      <c r="B14" s="233"/>
      <c r="C14" s="233"/>
      <c r="D14" s="233"/>
      <c r="E14" s="234"/>
      <c r="F14" s="241"/>
      <c r="G14" s="242"/>
      <c r="H14" s="242"/>
      <c r="I14" s="247"/>
      <c r="J14" s="248"/>
      <c r="K14" s="178"/>
      <c r="L14" s="179"/>
      <c r="M14" s="214"/>
      <c r="N14" s="215"/>
      <c r="O14" s="3"/>
      <c r="P14" s="3"/>
    </row>
    <row r="15" spans="1:16" x14ac:dyDescent="0.25">
      <c r="A15" s="235"/>
      <c r="B15" s="236"/>
      <c r="C15" s="236"/>
      <c r="D15" s="236"/>
      <c r="E15" s="237"/>
      <c r="F15" s="243"/>
      <c r="G15" s="244"/>
      <c r="H15" s="244"/>
      <c r="I15" s="247"/>
      <c r="J15" s="248"/>
      <c r="K15" s="178"/>
      <c r="L15" s="179"/>
      <c r="M15" s="214"/>
      <c r="N15" s="215"/>
      <c r="O15" s="3"/>
      <c r="P15" s="3"/>
    </row>
    <row r="16" spans="1:16" ht="33.75" customHeight="1" x14ac:dyDescent="0.35">
      <c r="A16" s="122" t="s">
        <v>20</v>
      </c>
      <c r="B16" s="123"/>
      <c r="C16" s="123"/>
      <c r="D16" s="123"/>
      <c r="E16" s="124"/>
      <c r="F16" s="282">
        <f>'C2 QTR 2 Fiscal'!K16</f>
        <v>0</v>
      </c>
      <c r="G16" s="283"/>
      <c r="H16" s="283"/>
      <c r="I16" s="182"/>
      <c r="J16" s="182"/>
      <c r="K16" s="120">
        <f>I16+F16</f>
        <v>0</v>
      </c>
      <c r="L16" s="121"/>
      <c r="M16" s="214"/>
      <c r="N16" s="215"/>
      <c r="O16" s="3"/>
      <c r="P16" s="3"/>
    </row>
    <row r="17" spans="1:16" ht="33.75" customHeight="1" x14ac:dyDescent="0.35">
      <c r="A17" s="122" t="s">
        <v>40</v>
      </c>
      <c r="B17" s="123"/>
      <c r="C17" s="123"/>
      <c r="D17" s="123"/>
      <c r="E17" s="124"/>
      <c r="F17" s="282">
        <f>'C2 QTR 2 Fiscal'!K17</f>
        <v>0</v>
      </c>
      <c r="G17" s="283"/>
      <c r="H17" s="283"/>
      <c r="I17" s="119"/>
      <c r="J17" s="119"/>
      <c r="K17" s="120">
        <f t="shared" ref="K17:K22" si="0">I17+F17</f>
        <v>0</v>
      </c>
      <c r="L17" s="121"/>
      <c r="M17" s="214"/>
      <c r="N17" s="215"/>
      <c r="O17" s="3"/>
      <c r="P17" s="3"/>
    </row>
    <row r="18" spans="1:16" ht="33.75" customHeight="1" x14ac:dyDescent="0.35">
      <c r="A18" s="166" t="s">
        <v>41</v>
      </c>
      <c r="B18" s="167"/>
      <c r="C18" s="167"/>
      <c r="D18" s="167"/>
      <c r="E18" s="168"/>
      <c r="F18" s="282">
        <f>'C2 QTR 2 Fiscal'!K18</f>
        <v>0</v>
      </c>
      <c r="G18" s="283"/>
      <c r="H18" s="283"/>
      <c r="I18" s="169"/>
      <c r="J18" s="169"/>
      <c r="K18" s="120">
        <f t="shared" si="0"/>
        <v>0</v>
      </c>
      <c r="L18" s="121"/>
      <c r="M18" s="214"/>
      <c r="N18" s="215"/>
      <c r="O18" s="3"/>
      <c r="P18" s="3"/>
    </row>
    <row r="19" spans="1:16" ht="33.75" customHeight="1" thickBot="1" x14ac:dyDescent="0.4">
      <c r="A19" s="122" t="s">
        <v>10</v>
      </c>
      <c r="B19" s="123"/>
      <c r="C19" s="123"/>
      <c r="D19" s="123"/>
      <c r="E19" s="124"/>
      <c r="F19" s="282">
        <f>'C2 QTR 2 Fiscal'!K19</f>
        <v>0</v>
      </c>
      <c r="G19" s="283"/>
      <c r="H19" s="283"/>
      <c r="I19" s="119"/>
      <c r="J19" s="119"/>
      <c r="K19" s="120">
        <f t="shared" si="0"/>
        <v>0</v>
      </c>
      <c r="L19" s="121"/>
      <c r="M19" s="216"/>
      <c r="N19" s="217"/>
      <c r="O19" s="3"/>
      <c r="P19" s="3"/>
    </row>
    <row r="20" spans="1:16" ht="33.75" customHeight="1" x14ac:dyDescent="0.35">
      <c r="A20" s="106" t="s">
        <v>47</v>
      </c>
      <c r="B20" s="107"/>
      <c r="C20" s="107"/>
      <c r="D20" s="107"/>
      <c r="E20" s="108"/>
      <c r="F20" s="282">
        <f>'C2 QTR 2 Fiscal'!K20</f>
        <v>0</v>
      </c>
      <c r="G20" s="283"/>
      <c r="H20" s="283"/>
      <c r="I20" s="119"/>
      <c r="J20" s="119"/>
      <c r="K20" s="120">
        <f t="shared" si="0"/>
        <v>0</v>
      </c>
      <c r="L20" s="121"/>
      <c r="M20" s="160" t="s">
        <v>55</v>
      </c>
      <c r="N20" s="161"/>
      <c r="O20" s="2"/>
      <c r="P20" s="3"/>
    </row>
    <row r="21" spans="1:16" ht="33.75" customHeight="1" x14ac:dyDescent="0.35">
      <c r="A21" s="106" t="s">
        <v>48</v>
      </c>
      <c r="B21" s="107"/>
      <c r="C21" s="107"/>
      <c r="D21" s="107"/>
      <c r="E21" s="108"/>
      <c r="F21" s="282">
        <f>'C2 QTR 2 Fiscal'!K21</f>
        <v>0</v>
      </c>
      <c r="G21" s="283"/>
      <c r="H21" s="283"/>
      <c r="I21" s="119"/>
      <c r="J21" s="119"/>
      <c r="K21" s="120">
        <f t="shared" si="0"/>
        <v>0</v>
      </c>
      <c r="L21" s="121"/>
      <c r="M21" s="162"/>
      <c r="N21" s="163"/>
      <c r="O21" s="2"/>
      <c r="P21" s="3"/>
    </row>
    <row r="22" spans="1:16" ht="33.75" customHeight="1" x14ac:dyDescent="0.35">
      <c r="A22" s="106" t="s">
        <v>11</v>
      </c>
      <c r="B22" s="107"/>
      <c r="C22" s="107"/>
      <c r="D22" s="107"/>
      <c r="E22" s="108"/>
      <c r="F22" s="282">
        <f>'C2 QTR 2 Fiscal'!K22</f>
        <v>0</v>
      </c>
      <c r="G22" s="283"/>
      <c r="H22" s="283"/>
      <c r="I22" s="119"/>
      <c r="J22" s="119"/>
      <c r="K22" s="120">
        <f t="shared" si="0"/>
        <v>0</v>
      </c>
      <c r="L22" s="121"/>
      <c r="M22" s="162"/>
      <c r="N22" s="163"/>
      <c r="O22" s="2"/>
      <c r="P22" s="3"/>
    </row>
    <row r="23" spans="1:16" ht="33.75" customHeight="1" x14ac:dyDescent="0.35">
      <c r="A23" s="122" t="s">
        <v>12</v>
      </c>
      <c r="B23" s="123"/>
      <c r="C23" s="123"/>
      <c r="D23" s="123"/>
      <c r="E23" s="124"/>
      <c r="F23" s="282">
        <f>'C2 QTR 2 Fiscal'!K23</f>
        <v>0</v>
      </c>
      <c r="G23" s="283"/>
      <c r="H23" s="283"/>
      <c r="I23" s="119"/>
      <c r="J23" s="119"/>
      <c r="K23" s="120">
        <f>I23+F23</f>
        <v>0</v>
      </c>
      <c r="L23" s="121"/>
      <c r="M23" s="162"/>
      <c r="N23" s="163"/>
      <c r="O23" s="2"/>
      <c r="P23" s="3"/>
    </row>
    <row r="24" spans="1:16" ht="33.75" customHeight="1" thickBot="1" x14ac:dyDescent="0.4">
      <c r="A24" s="109" t="s">
        <v>13</v>
      </c>
      <c r="B24" s="110"/>
      <c r="C24" s="110"/>
      <c r="D24" s="110"/>
      <c r="E24" s="111"/>
      <c r="F24" s="112">
        <f>SUM(F16:H23)</f>
        <v>0</v>
      </c>
      <c r="G24" s="113"/>
      <c r="H24" s="113"/>
      <c r="I24" s="114">
        <f>SUM(I16:J23)</f>
        <v>0</v>
      </c>
      <c r="J24" s="115"/>
      <c r="K24" s="115">
        <f>SUM(K16:L23)</f>
        <v>0</v>
      </c>
      <c r="L24" s="116"/>
      <c r="M24" s="162"/>
      <c r="N24" s="163"/>
      <c r="O24" s="2"/>
      <c r="P24" s="3"/>
    </row>
    <row r="25" spans="1:16" ht="15.6" customHeight="1" thickTop="1" thickBot="1" x14ac:dyDescent="0.3">
      <c r="A25" s="218"/>
      <c r="B25" s="219"/>
      <c r="C25" s="219"/>
      <c r="D25" s="219"/>
      <c r="E25" s="219"/>
      <c r="F25" s="219"/>
      <c r="G25" s="219"/>
      <c r="H25" s="219"/>
      <c r="I25" s="219"/>
      <c r="J25" s="219"/>
      <c r="K25" s="219"/>
      <c r="L25" s="220"/>
      <c r="M25" s="162"/>
      <c r="N25" s="163"/>
      <c r="O25" s="2"/>
      <c r="P25" s="5"/>
    </row>
    <row r="26" spans="1:16" ht="48.75" customHeight="1" thickBot="1" x14ac:dyDescent="0.3">
      <c r="A26" s="94" t="s">
        <v>59</v>
      </c>
      <c r="B26" s="95"/>
      <c r="C26" s="95"/>
      <c r="D26" s="98" t="s">
        <v>60</v>
      </c>
      <c r="E26" s="99"/>
      <c r="F26" s="205"/>
      <c r="G26" s="206"/>
      <c r="H26" s="206"/>
      <c r="I26" s="206"/>
      <c r="J26" s="207"/>
      <c r="K26" s="10" t="s">
        <v>26</v>
      </c>
      <c r="L26" s="10" t="s">
        <v>35</v>
      </c>
      <c r="M26" s="162"/>
      <c r="N26" s="163"/>
      <c r="O26" s="2"/>
      <c r="P26" s="5"/>
    </row>
    <row r="27" spans="1:16" ht="34.5" customHeight="1" thickBot="1" x14ac:dyDescent="0.35">
      <c r="A27" s="96"/>
      <c r="B27" s="97"/>
      <c r="C27" s="97"/>
      <c r="D27" s="100"/>
      <c r="E27" s="101"/>
      <c r="F27" s="208"/>
      <c r="G27" s="208"/>
      <c r="H27" s="208"/>
      <c r="I27" s="208"/>
      <c r="J27" s="209"/>
      <c r="K27" s="17">
        <v>3.5692569999999999</v>
      </c>
      <c r="L27" s="18">
        <v>0.19592999999999999</v>
      </c>
      <c r="M27" s="162"/>
      <c r="N27" s="163"/>
      <c r="O27" s="2"/>
      <c r="P27" s="5"/>
    </row>
    <row r="28" spans="1:16" ht="44.25" customHeight="1" thickBot="1" x14ac:dyDescent="0.35">
      <c r="A28" s="284"/>
      <c r="B28" s="285"/>
      <c r="C28" s="286"/>
      <c r="D28" s="287"/>
      <c r="E28" s="288"/>
      <c r="F28" s="91"/>
      <c r="G28" s="92"/>
      <c r="H28" s="93"/>
      <c r="I28" s="104" t="s">
        <v>14</v>
      </c>
      <c r="J28" s="105"/>
      <c r="K28" s="23" t="s">
        <v>18</v>
      </c>
      <c r="L28" s="23" t="s">
        <v>19</v>
      </c>
      <c r="M28" s="162"/>
      <c r="N28" s="163"/>
      <c r="O28" s="2"/>
      <c r="P28" s="3"/>
    </row>
    <row r="29" spans="1:16" ht="38.25" customHeight="1" thickBot="1" x14ac:dyDescent="0.4">
      <c r="A29" s="88" t="s">
        <v>61</v>
      </c>
      <c r="B29" s="89"/>
      <c r="C29" s="89"/>
      <c r="D29" s="89"/>
      <c r="E29" s="89"/>
      <c r="F29" s="89"/>
      <c r="G29" s="89"/>
      <c r="H29" s="90"/>
      <c r="I29" s="289"/>
      <c r="J29" s="290"/>
      <c r="K29" s="12">
        <f>I29*K27</f>
        <v>0</v>
      </c>
      <c r="L29" s="12">
        <f>I29*L27</f>
        <v>0</v>
      </c>
      <c r="M29" s="162"/>
      <c r="N29" s="163"/>
      <c r="O29" s="2"/>
      <c r="P29" s="3"/>
    </row>
    <row r="30" spans="1:16" ht="40.9" customHeight="1" thickBot="1" x14ac:dyDescent="0.4">
      <c r="A30" s="150" t="s">
        <v>62</v>
      </c>
      <c r="B30" s="151"/>
      <c r="C30" s="151"/>
      <c r="D30" s="151"/>
      <c r="E30" s="151"/>
      <c r="F30" s="151"/>
      <c r="G30" s="151"/>
      <c r="H30" s="152"/>
      <c r="I30" s="291"/>
      <c r="J30" s="292"/>
      <c r="K30" s="14">
        <f>I30*K27</f>
        <v>0</v>
      </c>
      <c r="L30" s="14">
        <f>I30*L27</f>
        <v>0</v>
      </c>
      <c r="M30" s="164"/>
      <c r="N30" s="165"/>
      <c r="O30" s="2"/>
      <c r="P30" s="3"/>
    </row>
    <row r="31" spans="1:16" ht="72.75" customHeight="1" thickBot="1" x14ac:dyDescent="0.3">
      <c r="A31" s="146" t="s">
        <v>15</v>
      </c>
      <c r="B31" s="147"/>
      <c r="C31" s="147"/>
      <c r="D31" s="147"/>
      <c r="E31" s="147"/>
      <c r="F31" s="147"/>
      <c r="G31" s="147"/>
      <c r="H31" s="147"/>
      <c r="I31" s="147"/>
      <c r="J31" s="147"/>
      <c r="K31" s="147"/>
      <c r="L31" s="147"/>
      <c r="M31" s="148"/>
      <c r="N31" s="149"/>
      <c r="O31" s="2"/>
      <c r="P31" s="3"/>
    </row>
    <row r="32" spans="1:16" ht="42.75" customHeight="1" thickTop="1" x14ac:dyDescent="0.3">
      <c r="A32" s="130" t="s">
        <v>22</v>
      </c>
      <c r="B32" s="131"/>
      <c r="C32" s="131"/>
      <c r="D32" s="132"/>
      <c r="E32" s="133"/>
      <c r="F32" s="133"/>
      <c r="G32" s="133"/>
      <c r="H32" s="134"/>
      <c r="I32" s="157" t="s">
        <v>23</v>
      </c>
      <c r="J32" s="157"/>
      <c r="K32" s="66"/>
      <c r="L32" s="67"/>
      <c r="M32" s="67"/>
      <c r="N32" s="30" t="s">
        <v>79</v>
      </c>
      <c r="O32" s="3"/>
      <c r="P32" s="3"/>
    </row>
    <row r="33" spans="1:16" ht="20.25" customHeight="1" x14ac:dyDescent="0.25">
      <c r="A33" s="158"/>
      <c r="B33" s="158"/>
      <c r="C33" s="158"/>
      <c r="D33" s="158"/>
      <c r="E33" s="158"/>
      <c r="F33" s="158"/>
      <c r="G33" s="158"/>
      <c r="H33" s="158"/>
      <c r="I33" s="158"/>
      <c r="J33" s="158"/>
      <c r="K33" s="158"/>
      <c r="L33" s="158"/>
      <c r="M33" s="158"/>
      <c r="N33" s="159"/>
      <c r="O33" s="3"/>
      <c r="P33" s="3"/>
    </row>
    <row r="34" spans="1:16" ht="40.5" customHeight="1" x14ac:dyDescent="0.3">
      <c r="A34" s="135" t="s">
        <v>17</v>
      </c>
      <c r="B34" s="136"/>
      <c r="C34" s="136"/>
      <c r="D34" s="137"/>
      <c r="E34" s="138"/>
      <c r="F34" s="138"/>
      <c r="G34" s="138"/>
      <c r="H34" s="139"/>
      <c r="I34" s="156" t="s">
        <v>24</v>
      </c>
      <c r="J34" s="156"/>
      <c r="K34" s="153"/>
      <c r="L34" s="154"/>
      <c r="M34" s="154"/>
      <c r="N34" s="155"/>
      <c r="O34" s="3"/>
      <c r="P34" s="3"/>
    </row>
    <row r="35" spans="1:16" ht="42.75" customHeight="1" thickBot="1" x14ac:dyDescent="0.35">
      <c r="A35" s="143" t="s">
        <v>16</v>
      </c>
      <c r="B35" s="144"/>
      <c r="C35" s="145"/>
      <c r="D35" s="140"/>
      <c r="E35" s="141"/>
      <c r="F35" s="141"/>
      <c r="G35" s="141"/>
      <c r="H35" s="142"/>
      <c r="I35" s="144" t="s">
        <v>16</v>
      </c>
      <c r="J35" s="144"/>
      <c r="K35" s="125"/>
      <c r="L35" s="126"/>
      <c r="M35" s="126"/>
      <c r="N35" s="127"/>
      <c r="O35" s="3"/>
      <c r="P35" s="3"/>
    </row>
    <row r="36" spans="1:16" ht="15.6" customHeight="1" thickTop="1" x14ac:dyDescent="0.25"/>
    <row r="37" spans="1:16" ht="15.6" customHeight="1" x14ac:dyDescent="0.25"/>
  </sheetData>
  <sheetProtection algorithmName="SHA-512" hashValue="x7po2iULv3Wwrfbf7O8HTIJBzZdep9I2UtKVGhhgRGCdXxPRtaGz4VyScf0S7bpHeBNA2lIr3hlglBNvw3arYQ==" saltValue="+ZEndAHGi4FC1zGlPmWLyg==" spinCount="100000" sheet="1" objects="1" scenarios="1"/>
  <mergeCells count="86">
    <mergeCell ref="A31:N31"/>
    <mergeCell ref="D34:H34"/>
    <mergeCell ref="I34:J34"/>
    <mergeCell ref="K34:N34"/>
    <mergeCell ref="A35:C35"/>
    <mergeCell ref="D35:H35"/>
    <mergeCell ref="I35:J35"/>
    <mergeCell ref="K35:N35"/>
    <mergeCell ref="A33:N33"/>
    <mergeCell ref="A34:C34"/>
    <mergeCell ref="K32:M32"/>
    <mergeCell ref="A32:C32"/>
    <mergeCell ref="D32:H32"/>
    <mergeCell ref="I32:J32"/>
    <mergeCell ref="M20:N30"/>
    <mergeCell ref="A21:E21"/>
    <mergeCell ref="A24:E24"/>
    <mergeCell ref="F24:H24"/>
    <mergeCell ref="I24:J24"/>
    <mergeCell ref="K24:L24"/>
    <mergeCell ref="A23:E23"/>
    <mergeCell ref="F23:H23"/>
    <mergeCell ref="I23:J23"/>
    <mergeCell ref="K23:L23"/>
    <mergeCell ref="A29:H29"/>
    <mergeCell ref="I29:J29"/>
    <mergeCell ref="A30:H30"/>
    <mergeCell ref="I30:J30"/>
    <mergeCell ref="I21:J21"/>
    <mergeCell ref="K21:L21"/>
    <mergeCell ref="A25:L25"/>
    <mergeCell ref="A26:C27"/>
    <mergeCell ref="D26:E27"/>
    <mergeCell ref="F26:J27"/>
    <mergeCell ref="A28:C28"/>
    <mergeCell ref="D28:E28"/>
    <mergeCell ref="F28:H28"/>
    <mergeCell ref="I28:J28"/>
    <mergeCell ref="A22:E22"/>
    <mergeCell ref="F22:H22"/>
    <mergeCell ref="I22:J22"/>
    <mergeCell ref="K22:L22"/>
    <mergeCell ref="F17:H17"/>
    <mergeCell ref="I17:J17"/>
    <mergeCell ref="K17:L17"/>
    <mergeCell ref="A19:E19"/>
    <mergeCell ref="F19:H19"/>
    <mergeCell ref="I19:J19"/>
    <mergeCell ref="K19:L19"/>
    <mergeCell ref="A20:E20"/>
    <mergeCell ref="F20:H20"/>
    <mergeCell ref="I20:J20"/>
    <mergeCell ref="K20:L20"/>
    <mergeCell ref="F21:H21"/>
    <mergeCell ref="M12:N19"/>
    <mergeCell ref="A13:E15"/>
    <mergeCell ref="F13:H15"/>
    <mergeCell ref="I13:J15"/>
    <mergeCell ref="K13:L15"/>
    <mergeCell ref="A16:E16"/>
    <mergeCell ref="F16:H16"/>
    <mergeCell ref="I16:J16"/>
    <mergeCell ref="A18:E18"/>
    <mergeCell ref="F18:H18"/>
    <mergeCell ref="I18:J18"/>
    <mergeCell ref="K18:L18"/>
    <mergeCell ref="A11:G12"/>
    <mergeCell ref="H11:L12"/>
    <mergeCell ref="K16:L16"/>
    <mergeCell ref="A17:E17"/>
    <mergeCell ref="A1:N2"/>
    <mergeCell ref="O1:P1"/>
    <mergeCell ref="A3:N4"/>
    <mergeCell ref="A5:N6"/>
    <mergeCell ref="B7:G7"/>
    <mergeCell ref="H7:I7"/>
    <mergeCell ref="J7:L8"/>
    <mergeCell ref="M7:N11"/>
    <mergeCell ref="B8:G8"/>
    <mergeCell ref="H8:I8"/>
    <mergeCell ref="A9:B9"/>
    <mergeCell ref="C9:G9"/>
    <mergeCell ref="H9:I10"/>
    <mergeCell ref="J9:L10"/>
    <mergeCell ref="B10:C10"/>
    <mergeCell ref="E10:G10"/>
  </mergeCells>
  <pageMargins left="0.7" right="0.7" top="0.75" bottom="0.75" header="0.3" footer="0.3"/>
  <pageSetup scale="3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50" zoomScaleNormal="50" workbookViewId="0">
      <selection activeCell="R13" sqref="R13"/>
    </sheetView>
  </sheetViews>
  <sheetFormatPr defaultRowHeight="15" x14ac:dyDescent="0.25"/>
  <cols>
    <col min="1" max="1" width="15.28515625" bestFit="1" customWidth="1"/>
    <col min="3" max="3" width="13" customWidth="1"/>
    <col min="4" max="4" width="12.42578125" customWidth="1"/>
    <col min="5" max="5" width="33.85546875" customWidth="1"/>
    <col min="7" max="7" width="13" customWidth="1"/>
    <col min="8" max="8" width="22.5703125" customWidth="1"/>
    <col min="9" max="9" width="34.7109375" customWidth="1"/>
    <col min="10" max="10" width="12.7109375" customWidth="1"/>
    <col min="11" max="11" width="47.5703125" customWidth="1"/>
    <col min="12" max="12" width="24.28515625" customWidth="1"/>
    <col min="13" max="13" width="36.5703125" customWidth="1"/>
  </cols>
  <sheetData>
    <row r="1" spans="1:15" ht="15.75" thickTop="1" x14ac:dyDescent="0.25">
      <c r="A1" s="183" t="s">
        <v>54</v>
      </c>
      <c r="B1" s="184"/>
      <c r="C1" s="184"/>
      <c r="D1" s="184"/>
      <c r="E1" s="184"/>
      <c r="F1" s="184"/>
      <c r="G1" s="184"/>
      <c r="H1" s="184"/>
      <c r="I1" s="184"/>
      <c r="J1" s="184"/>
      <c r="K1" s="184"/>
      <c r="L1" s="184"/>
      <c r="M1" s="185"/>
      <c r="N1" s="189"/>
      <c r="O1" s="189"/>
    </row>
    <row r="2" spans="1:15" x14ac:dyDescent="0.25">
      <c r="A2" s="186"/>
      <c r="B2" s="187"/>
      <c r="C2" s="187"/>
      <c r="D2" s="187"/>
      <c r="E2" s="187"/>
      <c r="F2" s="187"/>
      <c r="G2" s="187"/>
      <c r="H2" s="187"/>
      <c r="I2" s="187"/>
      <c r="J2" s="187"/>
      <c r="K2" s="187"/>
      <c r="L2" s="187"/>
      <c r="M2" s="188"/>
      <c r="N2" s="1"/>
      <c r="O2" s="1"/>
    </row>
    <row r="3" spans="1:15" x14ac:dyDescent="0.25">
      <c r="A3" s="190" t="s">
        <v>0</v>
      </c>
      <c r="B3" s="191"/>
      <c r="C3" s="191"/>
      <c r="D3" s="191"/>
      <c r="E3" s="191"/>
      <c r="F3" s="191"/>
      <c r="G3" s="191"/>
      <c r="H3" s="191"/>
      <c r="I3" s="191"/>
      <c r="J3" s="191"/>
      <c r="K3" s="191"/>
      <c r="L3" s="191"/>
      <c r="M3" s="192"/>
      <c r="N3" s="2"/>
      <c r="O3" s="3"/>
    </row>
    <row r="4" spans="1:15" x14ac:dyDescent="0.25">
      <c r="A4" s="190"/>
      <c r="B4" s="191"/>
      <c r="C4" s="191"/>
      <c r="D4" s="191"/>
      <c r="E4" s="191"/>
      <c r="F4" s="191"/>
      <c r="G4" s="191"/>
      <c r="H4" s="191"/>
      <c r="I4" s="191"/>
      <c r="J4" s="191"/>
      <c r="K4" s="191"/>
      <c r="L4" s="191"/>
      <c r="M4" s="192"/>
      <c r="N4" s="2"/>
      <c r="O4" s="3"/>
    </row>
    <row r="5" spans="1:15" x14ac:dyDescent="0.25">
      <c r="A5" s="193" t="s">
        <v>81</v>
      </c>
      <c r="B5" s="194"/>
      <c r="C5" s="194"/>
      <c r="D5" s="194"/>
      <c r="E5" s="194"/>
      <c r="F5" s="194"/>
      <c r="G5" s="194"/>
      <c r="H5" s="194"/>
      <c r="I5" s="194"/>
      <c r="J5" s="194"/>
      <c r="K5" s="194"/>
      <c r="L5" s="194"/>
      <c r="M5" s="195"/>
      <c r="N5" s="2"/>
      <c r="O5" s="3"/>
    </row>
    <row r="6" spans="1:15" ht="22.5" customHeight="1" thickBot="1" x14ac:dyDescent="0.3">
      <c r="A6" s="193"/>
      <c r="B6" s="194"/>
      <c r="C6" s="194"/>
      <c r="D6" s="194"/>
      <c r="E6" s="194"/>
      <c r="F6" s="194"/>
      <c r="G6" s="194"/>
      <c r="H6" s="196"/>
      <c r="I6" s="196"/>
      <c r="J6" s="196"/>
      <c r="K6" s="196"/>
      <c r="L6" s="196"/>
      <c r="M6" s="197"/>
      <c r="N6" s="2"/>
      <c r="O6" s="3"/>
    </row>
    <row r="7" spans="1:15" ht="30" customHeight="1" thickTop="1" x14ac:dyDescent="0.35">
      <c r="A7" s="6" t="s">
        <v>2</v>
      </c>
      <c r="B7" s="198">
        <f>'C2 Fiscal- Cover Page'!C5</f>
        <v>0</v>
      </c>
      <c r="C7" s="198"/>
      <c r="D7" s="198"/>
      <c r="E7" s="198"/>
      <c r="F7" s="198"/>
      <c r="G7" s="199"/>
      <c r="H7" s="200" t="s">
        <v>3</v>
      </c>
      <c r="I7" s="201"/>
      <c r="J7" s="76" t="s">
        <v>91</v>
      </c>
      <c r="K7" s="77"/>
      <c r="L7" s="249"/>
      <c r="M7" s="250"/>
      <c r="N7" s="2"/>
      <c r="O7" s="3"/>
    </row>
    <row r="8" spans="1:15" ht="30" customHeight="1" x14ac:dyDescent="0.35">
      <c r="A8" s="7" t="s">
        <v>4</v>
      </c>
      <c r="B8" s="221">
        <f>'C2 Fiscal- Cover Page'!C6</f>
        <v>0</v>
      </c>
      <c r="C8" s="221"/>
      <c r="D8" s="221"/>
      <c r="E8" s="221"/>
      <c r="F8" s="221"/>
      <c r="G8" s="222"/>
      <c r="H8" s="293" t="s">
        <v>28</v>
      </c>
      <c r="I8" s="71"/>
      <c r="J8" s="79"/>
      <c r="K8" s="80"/>
      <c r="L8" s="251"/>
      <c r="M8" s="252"/>
      <c r="N8" s="2"/>
      <c r="O8" s="3"/>
    </row>
    <row r="9" spans="1:15" ht="30" customHeight="1" x14ac:dyDescent="0.35">
      <c r="A9" s="223" t="s">
        <v>5</v>
      </c>
      <c r="B9" s="224"/>
      <c r="C9" s="221">
        <f>'C2 Fiscal- Cover Page'!C7</f>
        <v>0</v>
      </c>
      <c r="D9" s="221"/>
      <c r="E9" s="221"/>
      <c r="F9" s="221"/>
      <c r="G9" s="222"/>
      <c r="H9" s="302" t="s">
        <v>70</v>
      </c>
      <c r="I9" s="303"/>
      <c r="J9" s="82" t="s">
        <v>56</v>
      </c>
      <c r="K9" s="83"/>
      <c r="L9" s="251"/>
      <c r="M9" s="252"/>
      <c r="N9" s="2"/>
      <c r="O9" s="3"/>
    </row>
    <row r="10" spans="1:15" ht="30" customHeight="1" thickBot="1" x14ac:dyDescent="0.4">
      <c r="A10" s="8" t="s">
        <v>6</v>
      </c>
      <c r="B10" s="225">
        <f>'C2 Fiscal- Cover Page'!C9</f>
        <v>0</v>
      </c>
      <c r="C10" s="225"/>
      <c r="D10" s="9" t="s">
        <v>7</v>
      </c>
      <c r="E10" s="255">
        <f>'C2 Fiscal- Cover Page'!C8</f>
        <v>0</v>
      </c>
      <c r="F10" s="255"/>
      <c r="G10" s="256"/>
      <c r="H10" s="74"/>
      <c r="I10" s="75"/>
      <c r="J10" s="85"/>
      <c r="K10" s="86"/>
      <c r="L10" s="251"/>
      <c r="M10" s="252"/>
      <c r="N10" s="2"/>
      <c r="O10" s="3"/>
    </row>
    <row r="11" spans="1:15" ht="18.600000000000001" customHeight="1" thickBot="1" x14ac:dyDescent="0.3">
      <c r="A11" s="170" t="s">
        <v>69</v>
      </c>
      <c r="B11" s="171"/>
      <c r="C11" s="171"/>
      <c r="D11" s="171"/>
      <c r="E11" s="171"/>
      <c r="F11" s="171"/>
      <c r="G11" s="172"/>
      <c r="H11" s="228"/>
      <c r="I11" s="228"/>
      <c r="J11" s="228"/>
      <c r="K11" s="228"/>
      <c r="L11" s="253"/>
      <c r="M11" s="254"/>
      <c r="N11" s="4"/>
      <c r="O11" s="3"/>
    </row>
    <row r="12" spans="1:15" ht="30" customHeight="1" thickBot="1" x14ac:dyDescent="0.3">
      <c r="A12" s="173"/>
      <c r="B12" s="174"/>
      <c r="C12" s="174"/>
      <c r="D12" s="174"/>
      <c r="E12" s="174"/>
      <c r="F12" s="174"/>
      <c r="G12" s="175"/>
      <c r="H12" s="230"/>
      <c r="I12" s="230"/>
      <c r="J12" s="230"/>
      <c r="K12" s="230"/>
      <c r="L12" s="212" t="s">
        <v>65</v>
      </c>
      <c r="M12" s="213"/>
      <c r="N12" s="2"/>
      <c r="O12" s="3"/>
    </row>
    <row r="13" spans="1:15" ht="15.75" customHeight="1" thickBot="1" x14ac:dyDescent="0.3">
      <c r="A13" s="232" t="s">
        <v>8</v>
      </c>
      <c r="B13" s="233"/>
      <c r="C13" s="233"/>
      <c r="D13" s="233"/>
      <c r="E13" s="234"/>
      <c r="F13" s="238" t="s">
        <v>27</v>
      </c>
      <c r="G13" s="239"/>
      <c r="H13" s="240"/>
      <c r="I13" s="245" t="s">
        <v>21</v>
      </c>
      <c r="J13" s="246"/>
      <c r="K13" s="176" t="s">
        <v>9</v>
      </c>
      <c r="L13" s="214"/>
      <c r="M13" s="215"/>
      <c r="N13" s="3"/>
      <c r="O13" s="3"/>
    </row>
    <row r="14" spans="1:15" ht="15.75" customHeight="1" thickBot="1" x14ac:dyDescent="0.3">
      <c r="A14" s="232"/>
      <c r="B14" s="233"/>
      <c r="C14" s="233"/>
      <c r="D14" s="233"/>
      <c r="E14" s="234"/>
      <c r="F14" s="241"/>
      <c r="G14" s="242"/>
      <c r="H14" s="242"/>
      <c r="I14" s="247"/>
      <c r="J14" s="248"/>
      <c r="K14" s="178"/>
      <c r="L14" s="214"/>
      <c r="M14" s="215"/>
      <c r="N14" s="3"/>
      <c r="O14" s="3"/>
    </row>
    <row r="15" spans="1:15" ht="15.75" customHeight="1" x14ac:dyDescent="0.25">
      <c r="A15" s="235"/>
      <c r="B15" s="236"/>
      <c r="C15" s="236"/>
      <c r="D15" s="236"/>
      <c r="E15" s="237"/>
      <c r="F15" s="243"/>
      <c r="G15" s="244"/>
      <c r="H15" s="244"/>
      <c r="I15" s="294"/>
      <c r="J15" s="295"/>
      <c r="K15" s="296"/>
      <c r="L15" s="214"/>
      <c r="M15" s="215"/>
      <c r="N15" s="3"/>
      <c r="O15" s="3"/>
    </row>
    <row r="16" spans="1:15" ht="47.25" customHeight="1" x14ac:dyDescent="0.35">
      <c r="A16" s="106" t="s">
        <v>49</v>
      </c>
      <c r="B16" s="107"/>
      <c r="C16" s="107"/>
      <c r="D16" s="107"/>
      <c r="E16" s="108"/>
      <c r="F16" s="282">
        <f>'C2 QTR 2 Emergency Meals'!K16</f>
        <v>0</v>
      </c>
      <c r="G16" s="283"/>
      <c r="H16" s="283"/>
      <c r="I16" s="297"/>
      <c r="J16" s="297"/>
      <c r="K16" s="21">
        <f>F16+I16</f>
        <v>0</v>
      </c>
      <c r="L16" s="214"/>
      <c r="M16" s="215"/>
      <c r="N16" s="2"/>
      <c r="O16" s="3"/>
    </row>
    <row r="17" spans="1:15" ht="47.25" customHeight="1" thickBot="1" x14ac:dyDescent="0.4">
      <c r="A17" s="106" t="s">
        <v>57</v>
      </c>
      <c r="B17" s="107"/>
      <c r="C17" s="107"/>
      <c r="D17" s="107"/>
      <c r="E17" s="108"/>
      <c r="F17" s="282">
        <f>'C2 QTR 2 Emergency Meals'!K17</f>
        <v>0</v>
      </c>
      <c r="G17" s="283"/>
      <c r="H17" s="283"/>
      <c r="I17" s="257"/>
      <c r="J17" s="257"/>
      <c r="K17" s="21">
        <f t="shared" ref="K17:K18" si="0">F17+I17</f>
        <v>0</v>
      </c>
      <c r="L17" s="214"/>
      <c r="M17" s="215"/>
      <c r="N17" s="2"/>
      <c r="O17" s="3"/>
    </row>
    <row r="18" spans="1:15" ht="47.25" customHeight="1" x14ac:dyDescent="0.35">
      <c r="A18" s="106" t="s">
        <v>50</v>
      </c>
      <c r="B18" s="107"/>
      <c r="C18" s="107"/>
      <c r="D18" s="107"/>
      <c r="E18" s="108"/>
      <c r="F18" s="282">
        <f>'C2 QTR 2 Emergency Meals'!K18</f>
        <v>0</v>
      </c>
      <c r="G18" s="283"/>
      <c r="H18" s="283"/>
      <c r="I18" s="257"/>
      <c r="J18" s="257"/>
      <c r="K18" s="21">
        <f t="shared" si="0"/>
        <v>0</v>
      </c>
      <c r="L18" s="160" t="s">
        <v>42</v>
      </c>
      <c r="M18" s="161"/>
      <c r="N18" s="2"/>
      <c r="O18" s="3"/>
    </row>
    <row r="19" spans="1:15" ht="47.25" customHeight="1" thickBot="1" x14ac:dyDescent="0.4">
      <c r="A19" s="271" t="s">
        <v>51</v>
      </c>
      <c r="B19" s="272"/>
      <c r="C19" s="272"/>
      <c r="D19" s="272"/>
      <c r="E19" s="273"/>
      <c r="F19" s="274">
        <f>SUM(F16:H18)</f>
        <v>0</v>
      </c>
      <c r="G19" s="275"/>
      <c r="H19" s="275"/>
      <c r="I19" s="276">
        <f>SUM(I16:J18)</f>
        <v>0</v>
      </c>
      <c r="J19" s="276"/>
      <c r="K19" s="22">
        <f>SUM(K16:K18)</f>
        <v>0</v>
      </c>
      <c r="L19" s="162"/>
      <c r="M19" s="163"/>
      <c r="N19" s="2"/>
      <c r="O19" s="3"/>
    </row>
    <row r="20" spans="1:15" ht="15.6" customHeight="1" thickBot="1" x14ac:dyDescent="0.3">
      <c r="A20" s="218"/>
      <c r="B20" s="219"/>
      <c r="C20" s="219"/>
      <c r="D20" s="219"/>
      <c r="E20" s="219"/>
      <c r="F20" s="219"/>
      <c r="G20" s="219"/>
      <c r="H20" s="219"/>
      <c r="I20" s="219"/>
      <c r="J20" s="219"/>
      <c r="K20" s="219"/>
      <c r="L20" s="162"/>
      <c r="M20" s="163"/>
      <c r="N20" s="2"/>
      <c r="O20" s="5"/>
    </row>
    <row r="21" spans="1:15" ht="41.25" customHeight="1" thickBot="1" x14ac:dyDescent="0.3">
      <c r="A21" s="94"/>
      <c r="B21" s="95"/>
      <c r="C21" s="95"/>
      <c r="D21" s="95"/>
      <c r="E21" s="95"/>
      <c r="F21" s="95"/>
      <c r="G21" s="95"/>
      <c r="H21" s="95"/>
      <c r="I21" s="95"/>
      <c r="J21" s="99"/>
      <c r="K21" s="10" t="s">
        <v>58</v>
      </c>
      <c r="L21" s="162"/>
      <c r="M21" s="163"/>
      <c r="N21" s="2"/>
      <c r="O21" s="5"/>
    </row>
    <row r="22" spans="1:15" ht="28.9" customHeight="1" thickBot="1" x14ac:dyDescent="0.35">
      <c r="A22" s="96"/>
      <c r="B22" s="97"/>
      <c r="C22" s="97"/>
      <c r="D22" s="97"/>
      <c r="E22" s="97"/>
      <c r="F22" s="97"/>
      <c r="G22" s="97"/>
      <c r="H22" s="97"/>
      <c r="I22" s="97"/>
      <c r="J22" s="101"/>
      <c r="K22" s="15">
        <v>3</v>
      </c>
      <c r="L22" s="162"/>
      <c r="M22" s="163"/>
      <c r="N22" s="2"/>
      <c r="O22" s="5"/>
    </row>
    <row r="23" spans="1:15" ht="63.75" customHeight="1" thickBot="1" x14ac:dyDescent="0.35">
      <c r="A23" s="266"/>
      <c r="B23" s="267"/>
      <c r="C23" s="267"/>
      <c r="D23" s="267"/>
      <c r="E23" s="267"/>
      <c r="F23" s="267"/>
      <c r="G23" s="267"/>
      <c r="H23" s="268"/>
      <c r="I23" s="260" t="s">
        <v>84</v>
      </c>
      <c r="J23" s="261"/>
      <c r="K23" s="16" t="s">
        <v>18</v>
      </c>
      <c r="L23" s="162"/>
      <c r="M23" s="163"/>
      <c r="N23" s="2"/>
      <c r="O23" s="3"/>
    </row>
    <row r="24" spans="1:15" ht="38.450000000000003" customHeight="1" thickBot="1" x14ac:dyDescent="0.4">
      <c r="A24" s="88" t="s">
        <v>82</v>
      </c>
      <c r="B24" s="89"/>
      <c r="C24" s="89"/>
      <c r="D24" s="89"/>
      <c r="E24" s="89"/>
      <c r="F24" s="89"/>
      <c r="G24" s="89"/>
      <c r="H24" s="90"/>
      <c r="I24" s="262"/>
      <c r="J24" s="263"/>
      <c r="K24" s="25">
        <f>I24*K22</f>
        <v>0</v>
      </c>
      <c r="L24" s="162"/>
      <c r="M24" s="163"/>
      <c r="N24" s="2"/>
      <c r="O24" s="3"/>
    </row>
    <row r="25" spans="1:15" ht="40.9" customHeight="1" thickBot="1" x14ac:dyDescent="0.4">
      <c r="A25" s="150" t="s">
        <v>83</v>
      </c>
      <c r="B25" s="151"/>
      <c r="C25" s="151"/>
      <c r="D25" s="151"/>
      <c r="E25" s="151"/>
      <c r="F25" s="151"/>
      <c r="G25" s="151"/>
      <c r="H25" s="152"/>
      <c r="I25" s="300"/>
      <c r="J25" s="301"/>
      <c r="K25" s="26">
        <f>I25*K22</f>
        <v>0</v>
      </c>
      <c r="L25" s="164"/>
      <c r="M25" s="165"/>
      <c r="N25" s="2"/>
      <c r="O25" s="3"/>
    </row>
    <row r="26" spans="1:15" ht="69.75" customHeight="1" thickBot="1" x14ac:dyDescent="0.3">
      <c r="A26" s="146" t="s">
        <v>15</v>
      </c>
      <c r="B26" s="147"/>
      <c r="C26" s="147"/>
      <c r="D26" s="147"/>
      <c r="E26" s="147"/>
      <c r="F26" s="147"/>
      <c r="G26" s="147"/>
      <c r="H26" s="147"/>
      <c r="I26" s="147"/>
      <c r="J26" s="147"/>
      <c r="K26" s="147"/>
      <c r="L26" s="148"/>
      <c r="M26" s="149"/>
      <c r="N26" s="2"/>
      <c r="O26" s="3"/>
    </row>
    <row r="27" spans="1:15" ht="43.5" customHeight="1" thickTop="1" x14ac:dyDescent="0.3">
      <c r="A27" s="130" t="s">
        <v>22</v>
      </c>
      <c r="B27" s="131"/>
      <c r="C27" s="131"/>
      <c r="D27" s="132"/>
      <c r="E27" s="133"/>
      <c r="F27" s="133"/>
      <c r="G27" s="133"/>
      <c r="H27" s="134"/>
      <c r="I27" s="157" t="s">
        <v>23</v>
      </c>
      <c r="J27" s="157"/>
      <c r="K27" s="66"/>
      <c r="L27" s="67"/>
      <c r="M27" s="30" t="s">
        <v>79</v>
      </c>
      <c r="N27" s="3"/>
      <c r="O27" s="3"/>
    </row>
    <row r="28" spans="1:15" x14ac:dyDescent="0.25">
      <c r="A28" s="269"/>
      <c r="B28" s="269"/>
      <c r="C28" s="269"/>
      <c r="D28" s="269"/>
      <c r="E28" s="269"/>
      <c r="F28" s="269"/>
      <c r="G28" s="269"/>
      <c r="H28" s="269"/>
      <c r="I28" s="269"/>
      <c r="J28" s="269"/>
      <c r="K28" s="269"/>
      <c r="L28" s="269"/>
      <c r="M28" s="270"/>
      <c r="N28" s="3"/>
      <c r="O28" s="3"/>
    </row>
    <row r="29" spans="1:15" ht="38.25" customHeight="1" x14ac:dyDescent="0.3">
      <c r="A29" s="135" t="s">
        <v>17</v>
      </c>
      <c r="B29" s="136"/>
      <c r="C29" s="136"/>
      <c r="D29" s="137"/>
      <c r="E29" s="138"/>
      <c r="F29" s="138"/>
      <c r="G29" s="138"/>
      <c r="H29" s="139"/>
      <c r="I29" s="156" t="s">
        <v>24</v>
      </c>
      <c r="J29" s="156"/>
      <c r="K29" s="153"/>
      <c r="L29" s="154"/>
      <c r="M29" s="155"/>
      <c r="N29" s="3"/>
      <c r="O29" s="3"/>
    </row>
    <row r="30" spans="1:15" ht="37.5" customHeight="1" thickBot="1" x14ac:dyDescent="0.35">
      <c r="A30" s="143" t="s">
        <v>16</v>
      </c>
      <c r="B30" s="144"/>
      <c r="C30" s="145"/>
      <c r="D30" s="140"/>
      <c r="E30" s="141"/>
      <c r="F30" s="141"/>
      <c r="G30" s="141"/>
      <c r="H30" s="142"/>
      <c r="I30" s="144" t="s">
        <v>16</v>
      </c>
      <c r="J30" s="144"/>
      <c r="K30" s="125"/>
      <c r="L30" s="126"/>
      <c r="M30" s="127"/>
      <c r="N30" s="3"/>
      <c r="O30" s="3"/>
    </row>
    <row r="31" spans="1:15" ht="15.6" customHeight="1" thickTop="1" x14ac:dyDescent="0.25"/>
    <row r="32" spans="1:15" ht="15.6" customHeight="1" x14ac:dyDescent="0.25"/>
  </sheetData>
  <sheetProtection algorithmName="SHA-512" hashValue="xAjHaHVXGL8zZ2f4Jad79kQUfK6uoWxaPojSG0vwrIEZpSszhBamd4e6+RMCqedBtpYyHYuEPJCwbwTgs6Qfzw==" saltValue="ZHX/JHqFp8UUNqSHktGWXg==" spinCount="100000" sheet="1" objects="1" scenarios="1"/>
  <mergeCells count="58">
    <mergeCell ref="K29:M29"/>
    <mergeCell ref="K30:M30"/>
    <mergeCell ref="A25:H25"/>
    <mergeCell ref="I25:J25"/>
    <mergeCell ref="A26:M26"/>
    <mergeCell ref="A27:C27"/>
    <mergeCell ref="D27:H27"/>
    <mergeCell ref="I27:J27"/>
    <mergeCell ref="L18:M25"/>
    <mergeCell ref="A19:E19"/>
    <mergeCell ref="F19:H19"/>
    <mergeCell ref="I19:J19"/>
    <mergeCell ref="A20:K20"/>
    <mergeCell ref="A28:M28"/>
    <mergeCell ref="A29:C29"/>
    <mergeCell ref="D29:H29"/>
    <mergeCell ref="I29:J29"/>
    <mergeCell ref="A24:H24"/>
    <mergeCell ref="I24:J24"/>
    <mergeCell ref="A30:C30"/>
    <mergeCell ref="D30:H30"/>
    <mergeCell ref="I30:J30"/>
    <mergeCell ref="A18:E18"/>
    <mergeCell ref="F18:H18"/>
    <mergeCell ref="I18:J18"/>
    <mergeCell ref="A21:J22"/>
    <mergeCell ref="A23:H23"/>
    <mergeCell ref="I23:J23"/>
    <mergeCell ref="E10:G10"/>
    <mergeCell ref="A11:G12"/>
    <mergeCell ref="H11:K12"/>
    <mergeCell ref="L12:M17"/>
    <mergeCell ref="A13:E15"/>
    <mergeCell ref="F13:H15"/>
    <mergeCell ref="I13:J15"/>
    <mergeCell ref="K13:K15"/>
    <mergeCell ref="A16:E16"/>
    <mergeCell ref="F16:H16"/>
    <mergeCell ref="I16:J16"/>
    <mergeCell ref="A17:E17"/>
    <mergeCell ref="F17:H17"/>
    <mergeCell ref="I17:J17"/>
    <mergeCell ref="K27:L27"/>
    <mergeCell ref="A1:M2"/>
    <mergeCell ref="N1:O1"/>
    <mergeCell ref="A3:M4"/>
    <mergeCell ref="A5:M6"/>
    <mergeCell ref="B7:G7"/>
    <mergeCell ref="H7:I7"/>
    <mergeCell ref="J7:K8"/>
    <mergeCell ref="L7:M11"/>
    <mergeCell ref="B8:G8"/>
    <mergeCell ref="H8:I8"/>
    <mergeCell ref="A9:B9"/>
    <mergeCell ref="C9:G9"/>
    <mergeCell ref="H9:I10"/>
    <mergeCell ref="J9:K10"/>
    <mergeCell ref="B10:C10"/>
  </mergeCells>
  <pageMargins left="0.7" right="0.7" top="0.75" bottom="0.75" header="0.3" footer="0.3"/>
  <pageSetup scale="4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50" zoomScaleNormal="50" workbookViewId="0">
      <selection activeCell="K17" sqref="K17:L17"/>
    </sheetView>
  </sheetViews>
  <sheetFormatPr defaultRowHeight="15" x14ac:dyDescent="0.25"/>
  <cols>
    <col min="1" max="1" width="15.28515625" bestFit="1" customWidth="1"/>
    <col min="3" max="3" width="15" customWidth="1"/>
    <col min="4" max="4" width="12.42578125" bestFit="1" customWidth="1"/>
    <col min="5" max="5" width="26.42578125" customWidth="1"/>
    <col min="7" max="7" width="13" customWidth="1"/>
    <col min="8" max="8" width="23.42578125" customWidth="1"/>
    <col min="9" max="9" width="34.7109375" customWidth="1"/>
    <col min="10" max="10" width="15" customWidth="1"/>
    <col min="11" max="11" width="34.7109375" customWidth="1"/>
    <col min="12" max="12" width="32.28515625" customWidth="1"/>
    <col min="13" max="13" width="24.28515625" customWidth="1"/>
    <col min="14" max="14" width="48.5703125" customWidth="1"/>
  </cols>
  <sheetData>
    <row r="1" spans="1:16" ht="15.75" thickTop="1" x14ac:dyDescent="0.25">
      <c r="A1" s="183" t="s">
        <v>54</v>
      </c>
      <c r="B1" s="184"/>
      <c r="C1" s="184"/>
      <c r="D1" s="184"/>
      <c r="E1" s="184"/>
      <c r="F1" s="184"/>
      <c r="G1" s="184"/>
      <c r="H1" s="184"/>
      <c r="I1" s="184"/>
      <c r="J1" s="184"/>
      <c r="K1" s="184"/>
      <c r="L1" s="184"/>
      <c r="M1" s="184"/>
      <c r="N1" s="185"/>
      <c r="O1" s="189"/>
      <c r="P1" s="189"/>
    </row>
    <row r="2" spans="1:16" x14ac:dyDescent="0.25">
      <c r="A2" s="186"/>
      <c r="B2" s="187"/>
      <c r="C2" s="187"/>
      <c r="D2" s="187"/>
      <c r="E2" s="187"/>
      <c r="F2" s="187"/>
      <c r="G2" s="187"/>
      <c r="H2" s="187"/>
      <c r="I2" s="187"/>
      <c r="J2" s="187"/>
      <c r="K2" s="187"/>
      <c r="L2" s="187"/>
      <c r="M2" s="187"/>
      <c r="N2" s="188"/>
      <c r="O2" s="1"/>
      <c r="P2" s="1"/>
    </row>
    <row r="3" spans="1:16" x14ac:dyDescent="0.25">
      <c r="A3" s="190" t="s">
        <v>0</v>
      </c>
      <c r="B3" s="191"/>
      <c r="C3" s="191"/>
      <c r="D3" s="191"/>
      <c r="E3" s="191"/>
      <c r="F3" s="191"/>
      <c r="G3" s="191"/>
      <c r="H3" s="191"/>
      <c r="I3" s="191"/>
      <c r="J3" s="191"/>
      <c r="K3" s="191"/>
      <c r="L3" s="191"/>
      <c r="M3" s="191"/>
      <c r="N3" s="192"/>
      <c r="O3" s="2"/>
      <c r="P3" s="3"/>
    </row>
    <row r="4" spans="1:16" x14ac:dyDescent="0.25">
      <c r="A4" s="190"/>
      <c r="B4" s="191"/>
      <c r="C4" s="191"/>
      <c r="D4" s="191"/>
      <c r="E4" s="191"/>
      <c r="F4" s="191"/>
      <c r="G4" s="191"/>
      <c r="H4" s="191"/>
      <c r="I4" s="191"/>
      <c r="J4" s="191"/>
      <c r="K4" s="191"/>
      <c r="L4" s="191"/>
      <c r="M4" s="191"/>
      <c r="N4" s="192"/>
      <c r="O4" s="2"/>
      <c r="P4" s="3"/>
    </row>
    <row r="5" spans="1:16" x14ac:dyDescent="0.25">
      <c r="A5" s="193" t="s">
        <v>1</v>
      </c>
      <c r="B5" s="194"/>
      <c r="C5" s="194"/>
      <c r="D5" s="194"/>
      <c r="E5" s="194"/>
      <c r="F5" s="194"/>
      <c r="G5" s="194"/>
      <c r="H5" s="194"/>
      <c r="I5" s="194"/>
      <c r="J5" s="194"/>
      <c r="K5" s="194"/>
      <c r="L5" s="194"/>
      <c r="M5" s="194"/>
      <c r="N5" s="195"/>
      <c r="O5" s="2"/>
      <c r="P5" s="3"/>
    </row>
    <row r="6" spans="1:16" ht="22.5" customHeight="1" thickBot="1" x14ac:dyDescent="0.3">
      <c r="A6" s="193"/>
      <c r="B6" s="194"/>
      <c r="C6" s="194"/>
      <c r="D6" s="194"/>
      <c r="E6" s="194"/>
      <c r="F6" s="194"/>
      <c r="G6" s="194"/>
      <c r="H6" s="196"/>
      <c r="I6" s="196"/>
      <c r="J6" s="196"/>
      <c r="K6" s="196"/>
      <c r="L6" s="196"/>
      <c r="M6" s="196"/>
      <c r="N6" s="197"/>
      <c r="O6" s="2"/>
      <c r="P6" s="3"/>
    </row>
    <row r="7" spans="1:16" ht="30" customHeight="1" thickTop="1" x14ac:dyDescent="0.35">
      <c r="A7" s="6" t="s">
        <v>2</v>
      </c>
      <c r="B7" s="198">
        <f>'C2 Fiscal- Cover Page'!C5</f>
        <v>0</v>
      </c>
      <c r="C7" s="198"/>
      <c r="D7" s="198"/>
      <c r="E7" s="198"/>
      <c r="F7" s="198"/>
      <c r="G7" s="199"/>
      <c r="H7" s="200" t="s">
        <v>3</v>
      </c>
      <c r="I7" s="201"/>
      <c r="J7" s="76" t="s">
        <v>91</v>
      </c>
      <c r="K7" s="77"/>
      <c r="L7" s="78"/>
      <c r="M7" s="210"/>
      <c r="N7" s="78"/>
      <c r="O7" s="2"/>
      <c r="P7" s="3"/>
    </row>
    <row r="8" spans="1:16" ht="30" customHeight="1" x14ac:dyDescent="0.35">
      <c r="A8" s="7" t="s">
        <v>4</v>
      </c>
      <c r="B8" s="221">
        <f>'C2 Fiscal- Cover Page'!C6</f>
        <v>0</v>
      </c>
      <c r="C8" s="221"/>
      <c r="D8" s="221"/>
      <c r="E8" s="221"/>
      <c r="F8" s="221"/>
      <c r="G8" s="222"/>
      <c r="H8" s="70" t="s">
        <v>44</v>
      </c>
      <c r="I8" s="71"/>
      <c r="J8" s="79"/>
      <c r="K8" s="80"/>
      <c r="L8" s="81"/>
      <c r="M8" s="211"/>
      <c r="N8" s="81"/>
      <c r="O8" s="2"/>
      <c r="P8" s="3"/>
    </row>
    <row r="9" spans="1:16" ht="30" customHeight="1" x14ac:dyDescent="0.35">
      <c r="A9" s="223" t="s">
        <v>5</v>
      </c>
      <c r="B9" s="224"/>
      <c r="C9" s="221">
        <f>'C2 Fiscal- Cover Page'!C7</f>
        <v>0</v>
      </c>
      <c r="D9" s="221"/>
      <c r="E9" s="221"/>
      <c r="F9" s="221"/>
      <c r="G9" s="222"/>
      <c r="H9" s="302" t="s">
        <v>72</v>
      </c>
      <c r="I9" s="303"/>
      <c r="J9" s="82" t="s">
        <v>92</v>
      </c>
      <c r="K9" s="83"/>
      <c r="L9" s="84"/>
      <c r="M9" s="211"/>
      <c r="N9" s="81"/>
      <c r="O9" s="2"/>
      <c r="P9" s="3"/>
    </row>
    <row r="10" spans="1:16" ht="30" customHeight="1" thickBot="1" x14ac:dyDescent="0.4">
      <c r="A10" s="8" t="s">
        <v>6</v>
      </c>
      <c r="B10" s="225">
        <f>'C2 Fiscal- Cover Page'!C9</f>
        <v>0</v>
      </c>
      <c r="C10" s="225"/>
      <c r="D10" s="9" t="s">
        <v>7</v>
      </c>
      <c r="E10" s="226">
        <f>'C2 Fiscal- Cover Page'!C8</f>
        <v>0</v>
      </c>
      <c r="F10" s="226"/>
      <c r="G10" s="227"/>
      <c r="H10" s="74"/>
      <c r="I10" s="75"/>
      <c r="J10" s="85"/>
      <c r="K10" s="86"/>
      <c r="L10" s="87"/>
      <c r="M10" s="211"/>
      <c r="N10" s="81"/>
      <c r="O10" s="2"/>
      <c r="P10" s="3"/>
    </row>
    <row r="11" spans="1:16" ht="18.600000000000001" customHeight="1" thickBot="1" x14ac:dyDescent="0.3">
      <c r="A11" s="170" t="s">
        <v>73</v>
      </c>
      <c r="B11" s="171"/>
      <c r="C11" s="171"/>
      <c r="D11" s="171"/>
      <c r="E11" s="171"/>
      <c r="F11" s="171"/>
      <c r="G11" s="172"/>
      <c r="H11" s="228" t="s">
        <v>63</v>
      </c>
      <c r="I11" s="228"/>
      <c r="J11" s="228"/>
      <c r="K11" s="228"/>
      <c r="L11" s="229"/>
      <c r="M11" s="211"/>
      <c r="N11" s="81"/>
      <c r="O11" s="4"/>
      <c r="P11" s="3"/>
    </row>
    <row r="12" spans="1:16" ht="30" customHeight="1" thickBot="1" x14ac:dyDescent="0.3">
      <c r="A12" s="173"/>
      <c r="B12" s="174"/>
      <c r="C12" s="174"/>
      <c r="D12" s="174"/>
      <c r="E12" s="174"/>
      <c r="F12" s="174"/>
      <c r="G12" s="175"/>
      <c r="H12" s="230"/>
      <c r="I12" s="230"/>
      <c r="J12" s="230"/>
      <c r="K12" s="230"/>
      <c r="L12" s="231"/>
      <c r="M12" s="212" t="s">
        <v>65</v>
      </c>
      <c r="N12" s="213"/>
      <c r="O12" s="2"/>
      <c r="P12" s="3"/>
    </row>
    <row r="13" spans="1:16" ht="15.75" thickBot="1" x14ac:dyDescent="0.3">
      <c r="A13" s="232" t="s">
        <v>8</v>
      </c>
      <c r="B13" s="233"/>
      <c r="C13" s="233"/>
      <c r="D13" s="233"/>
      <c r="E13" s="234"/>
      <c r="F13" s="238" t="s">
        <v>27</v>
      </c>
      <c r="G13" s="239"/>
      <c r="H13" s="240"/>
      <c r="I13" s="245" t="s">
        <v>21</v>
      </c>
      <c r="J13" s="246"/>
      <c r="K13" s="176" t="s">
        <v>9</v>
      </c>
      <c r="L13" s="177"/>
      <c r="M13" s="214"/>
      <c r="N13" s="215"/>
      <c r="O13" s="3"/>
      <c r="P13" s="3"/>
    </row>
    <row r="14" spans="1:16" ht="15.75" thickBot="1" x14ac:dyDescent="0.3">
      <c r="A14" s="232"/>
      <c r="B14" s="233"/>
      <c r="C14" s="233"/>
      <c r="D14" s="233"/>
      <c r="E14" s="234"/>
      <c r="F14" s="241"/>
      <c r="G14" s="242"/>
      <c r="H14" s="242"/>
      <c r="I14" s="247"/>
      <c r="J14" s="248"/>
      <c r="K14" s="178"/>
      <c r="L14" s="179"/>
      <c r="M14" s="214"/>
      <c r="N14" s="215"/>
      <c r="O14" s="3"/>
      <c r="P14" s="3"/>
    </row>
    <row r="15" spans="1:16" x14ac:dyDescent="0.25">
      <c r="A15" s="235"/>
      <c r="B15" s="236"/>
      <c r="C15" s="236"/>
      <c r="D15" s="236"/>
      <c r="E15" s="237"/>
      <c r="F15" s="243"/>
      <c r="G15" s="244"/>
      <c r="H15" s="244"/>
      <c r="I15" s="247"/>
      <c r="J15" s="248"/>
      <c r="K15" s="178"/>
      <c r="L15" s="179"/>
      <c r="M15" s="214"/>
      <c r="N15" s="215"/>
      <c r="O15" s="3"/>
      <c r="P15" s="3"/>
    </row>
    <row r="16" spans="1:16" ht="33.75" customHeight="1" x14ac:dyDescent="0.35">
      <c r="A16" s="122" t="s">
        <v>20</v>
      </c>
      <c r="B16" s="123"/>
      <c r="C16" s="123"/>
      <c r="D16" s="123"/>
      <c r="E16" s="124"/>
      <c r="F16" s="282">
        <f>'C2 QTR 3 Fiscal'!K16</f>
        <v>0</v>
      </c>
      <c r="G16" s="283"/>
      <c r="H16" s="283"/>
      <c r="I16" s="182"/>
      <c r="J16" s="182"/>
      <c r="K16" s="120">
        <f>I16+F16</f>
        <v>0</v>
      </c>
      <c r="L16" s="121"/>
      <c r="M16" s="214"/>
      <c r="N16" s="215"/>
      <c r="O16" s="3"/>
      <c r="P16" s="3"/>
    </row>
    <row r="17" spans="1:16" ht="33.75" customHeight="1" x14ac:dyDescent="0.35">
      <c r="A17" s="122" t="s">
        <v>40</v>
      </c>
      <c r="B17" s="123"/>
      <c r="C17" s="123"/>
      <c r="D17" s="123"/>
      <c r="E17" s="124"/>
      <c r="F17" s="282">
        <f>'C2 QTR 3 Fiscal'!K17</f>
        <v>0</v>
      </c>
      <c r="G17" s="283"/>
      <c r="H17" s="283"/>
      <c r="I17" s="119"/>
      <c r="J17" s="119"/>
      <c r="K17" s="120">
        <f t="shared" ref="K17:K22" si="0">I17+F17</f>
        <v>0</v>
      </c>
      <c r="L17" s="121"/>
      <c r="M17" s="214"/>
      <c r="N17" s="215"/>
      <c r="O17" s="3"/>
      <c r="P17" s="3"/>
    </row>
    <row r="18" spans="1:16" ht="33.75" customHeight="1" x14ac:dyDescent="0.35">
      <c r="A18" s="166" t="s">
        <v>41</v>
      </c>
      <c r="B18" s="167"/>
      <c r="C18" s="167"/>
      <c r="D18" s="167"/>
      <c r="E18" s="168"/>
      <c r="F18" s="282">
        <f>'C2 QTR 3 Fiscal'!K18</f>
        <v>0</v>
      </c>
      <c r="G18" s="283"/>
      <c r="H18" s="283"/>
      <c r="I18" s="169"/>
      <c r="J18" s="169"/>
      <c r="K18" s="120">
        <f t="shared" si="0"/>
        <v>0</v>
      </c>
      <c r="L18" s="121"/>
      <c r="M18" s="214"/>
      <c r="N18" s="215"/>
      <c r="O18" s="3"/>
      <c r="P18" s="3"/>
    </row>
    <row r="19" spans="1:16" ht="33.75" customHeight="1" thickBot="1" x14ac:dyDescent="0.4">
      <c r="A19" s="122" t="s">
        <v>10</v>
      </c>
      <c r="B19" s="123"/>
      <c r="C19" s="123"/>
      <c r="D19" s="123"/>
      <c r="E19" s="124"/>
      <c r="F19" s="282">
        <f>'C2 QTR 3 Fiscal'!K19</f>
        <v>0</v>
      </c>
      <c r="G19" s="283"/>
      <c r="H19" s="283"/>
      <c r="I19" s="119"/>
      <c r="J19" s="119"/>
      <c r="K19" s="120">
        <f t="shared" si="0"/>
        <v>0</v>
      </c>
      <c r="L19" s="121"/>
      <c r="M19" s="216"/>
      <c r="N19" s="217"/>
      <c r="O19" s="3"/>
      <c r="P19" s="3"/>
    </row>
    <row r="20" spans="1:16" ht="33.75" customHeight="1" x14ac:dyDescent="0.35">
      <c r="A20" s="106" t="s">
        <v>47</v>
      </c>
      <c r="B20" s="107"/>
      <c r="C20" s="107"/>
      <c r="D20" s="107"/>
      <c r="E20" s="108"/>
      <c r="F20" s="282">
        <f>'C2 QTR 3 Fiscal'!K20</f>
        <v>0</v>
      </c>
      <c r="G20" s="283"/>
      <c r="H20" s="283"/>
      <c r="I20" s="119"/>
      <c r="J20" s="119"/>
      <c r="K20" s="120">
        <f t="shared" si="0"/>
        <v>0</v>
      </c>
      <c r="L20" s="121"/>
      <c r="M20" s="160" t="s">
        <v>55</v>
      </c>
      <c r="N20" s="161"/>
      <c r="O20" s="2"/>
      <c r="P20" s="3"/>
    </row>
    <row r="21" spans="1:16" ht="33.75" customHeight="1" x14ac:dyDescent="0.35">
      <c r="A21" s="106" t="s">
        <v>48</v>
      </c>
      <c r="B21" s="107"/>
      <c r="C21" s="107"/>
      <c r="D21" s="107"/>
      <c r="E21" s="108"/>
      <c r="F21" s="282">
        <f>'C2 QTR 3 Fiscal'!K21</f>
        <v>0</v>
      </c>
      <c r="G21" s="283"/>
      <c r="H21" s="283"/>
      <c r="I21" s="119"/>
      <c r="J21" s="119"/>
      <c r="K21" s="120">
        <f t="shared" si="0"/>
        <v>0</v>
      </c>
      <c r="L21" s="121"/>
      <c r="M21" s="162"/>
      <c r="N21" s="163"/>
      <c r="O21" s="2"/>
      <c r="P21" s="3"/>
    </row>
    <row r="22" spans="1:16" ht="33.75" customHeight="1" x14ac:dyDescent="0.35">
      <c r="A22" s="106" t="s">
        <v>11</v>
      </c>
      <c r="B22" s="107"/>
      <c r="C22" s="107"/>
      <c r="D22" s="107"/>
      <c r="E22" s="108"/>
      <c r="F22" s="282">
        <f>'C2 QTR 3 Fiscal'!K22</f>
        <v>0</v>
      </c>
      <c r="G22" s="283"/>
      <c r="H22" s="283"/>
      <c r="I22" s="119"/>
      <c r="J22" s="119"/>
      <c r="K22" s="120">
        <f t="shared" si="0"/>
        <v>0</v>
      </c>
      <c r="L22" s="121"/>
      <c r="M22" s="162"/>
      <c r="N22" s="163"/>
      <c r="O22" s="2"/>
      <c r="P22" s="3"/>
    </row>
    <row r="23" spans="1:16" ht="33.75" customHeight="1" x14ac:dyDescent="0.35">
      <c r="A23" s="122" t="s">
        <v>12</v>
      </c>
      <c r="B23" s="123"/>
      <c r="C23" s="123"/>
      <c r="D23" s="123"/>
      <c r="E23" s="124"/>
      <c r="F23" s="282">
        <f>'C2 QTR 3 Fiscal'!K23</f>
        <v>0</v>
      </c>
      <c r="G23" s="283"/>
      <c r="H23" s="283"/>
      <c r="I23" s="119"/>
      <c r="J23" s="119"/>
      <c r="K23" s="120">
        <f>I23+F23</f>
        <v>0</v>
      </c>
      <c r="L23" s="121"/>
      <c r="M23" s="162"/>
      <c r="N23" s="163"/>
      <c r="O23" s="2"/>
      <c r="P23" s="3"/>
    </row>
    <row r="24" spans="1:16" ht="33.75" customHeight="1" thickBot="1" x14ac:dyDescent="0.4">
      <c r="A24" s="109" t="s">
        <v>13</v>
      </c>
      <c r="B24" s="110"/>
      <c r="C24" s="110"/>
      <c r="D24" s="110"/>
      <c r="E24" s="111"/>
      <c r="F24" s="112">
        <f>SUM(F16:H23)</f>
        <v>0</v>
      </c>
      <c r="G24" s="113"/>
      <c r="H24" s="113"/>
      <c r="I24" s="114">
        <f>SUM(I16:J23)</f>
        <v>0</v>
      </c>
      <c r="J24" s="115"/>
      <c r="K24" s="115">
        <f>SUM(K16:L23)</f>
        <v>0</v>
      </c>
      <c r="L24" s="116"/>
      <c r="M24" s="162"/>
      <c r="N24" s="163"/>
      <c r="O24" s="2"/>
      <c r="P24" s="3"/>
    </row>
    <row r="25" spans="1:16" ht="15.6" customHeight="1" thickTop="1" thickBot="1" x14ac:dyDescent="0.3">
      <c r="A25" s="218"/>
      <c r="B25" s="219"/>
      <c r="C25" s="219"/>
      <c r="D25" s="219"/>
      <c r="E25" s="219"/>
      <c r="F25" s="219"/>
      <c r="G25" s="219"/>
      <c r="H25" s="219"/>
      <c r="I25" s="219"/>
      <c r="J25" s="219"/>
      <c r="K25" s="219"/>
      <c r="L25" s="220"/>
      <c r="M25" s="162"/>
      <c r="N25" s="163"/>
      <c r="O25" s="2"/>
      <c r="P25" s="5"/>
    </row>
    <row r="26" spans="1:16" ht="48.75" customHeight="1" thickBot="1" x14ac:dyDescent="0.3">
      <c r="A26" s="94" t="s">
        <v>59</v>
      </c>
      <c r="B26" s="95"/>
      <c r="C26" s="95"/>
      <c r="D26" s="98" t="s">
        <v>60</v>
      </c>
      <c r="E26" s="99"/>
      <c r="F26" s="205"/>
      <c r="G26" s="206"/>
      <c r="H26" s="206"/>
      <c r="I26" s="206"/>
      <c r="J26" s="207"/>
      <c r="K26" s="10" t="s">
        <v>26</v>
      </c>
      <c r="L26" s="10" t="s">
        <v>35</v>
      </c>
      <c r="M26" s="162"/>
      <c r="N26" s="163"/>
      <c r="O26" s="2"/>
      <c r="P26" s="5"/>
    </row>
    <row r="27" spans="1:16" ht="34.5" customHeight="1" thickBot="1" x14ac:dyDescent="0.35">
      <c r="A27" s="96"/>
      <c r="B27" s="97"/>
      <c r="C27" s="97"/>
      <c r="D27" s="100"/>
      <c r="E27" s="101"/>
      <c r="F27" s="208"/>
      <c r="G27" s="208"/>
      <c r="H27" s="208"/>
      <c r="I27" s="208"/>
      <c r="J27" s="209"/>
      <c r="K27" s="17">
        <v>3.5692569999999999</v>
      </c>
      <c r="L27" s="18">
        <v>0.19592999999999999</v>
      </c>
      <c r="M27" s="162"/>
      <c r="N27" s="163"/>
      <c r="O27" s="2"/>
      <c r="P27" s="5"/>
    </row>
    <row r="28" spans="1:16" ht="44.25" customHeight="1" thickBot="1" x14ac:dyDescent="0.35">
      <c r="A28" s="284"/>
      <c r="B28" s="285"/>
      <c r="C28" s="286"/>
      <c r="D28" s="287"/>
      <c r="E28" s="288"/>
      <c r="F28" s="91"/>
      <c r="G28" s="92"/>
      <c r="H28" s="93"/>
      <c r="I28" s="104" t="s">
        <v>14</v>
      </c>
      <c r="J28" s="105"/>
      <c r="K28" s="23" t="s">
        <v>18</v>
      </c>
      <c r="L28" s="23" t="s">
        <v>19</v>
      </c>
      <c r="M28" s="162"/>
      <c r="N28" s="163"/>
      <c r="O28" s="2"/>
      <c r="P28" s="3"/>
    </row>
    <row r="29" spans="1:16" ht="38.25" customHeight="1" thickBot="1" x14ac:dyDescent="0.4">
      <c r="A29" s="88" t="s">
        <v>61</v>
      </c>
      <c r="B29" s="89"/>
      <c r="C29" s="89"/>
      <c r="D29" s="89"/>
      <c r="E29" s="89"/>
      <c r="F29" s="89"/>
      <c r="G29" s="89"/>
      <c r="H29" s="90"/>
      <c r="I29" s="289"/>
      <c r="J29" s="290"/>
      <c r="K29" s="12">
        <f>I29*K27</f>
        <v>0</v>
      </c>
      <c r="L29" s="12">
        <f>I29*L27</f>
        <v>0</v>
      </c>
      <c r="M29" s="162"/>
      <c r="N29" s="163"/>
      <c r="O29" s="2"/>
      <c r="P29" s="3"/>
    </row>
    <row r="30" spans="1:16" ht="40.9" customHeight="1" thickBot="1" x14ac:dyDescent="0.4">
      <c r="A30" s="150" t="s">
        <v>62</v>
      </c>
      <c r="B30" s="151"/>
      <c r="C30" s="151"/>
      <c r="D30" s="151"/>
      <c r="E30" s="151"/>
      <c r="F30" s="151"/>
      <c r="G30" s="151"/>
      <c r="H30" s="152"/>
      <c r="I30" s="291"/>
      <c r="J30" s="292"/>
      <c r="K30" s="14">
        <f>I30*K27</f>
        <v>0</v>
      </c>
      <c r="L30" s="14">
        <f>I30*L27</f>
        <v>0</v>
      </c>
      <c r="M30" s="164"/>
      <c r="N30" s="165"/>
      <c r="O30" s="2"/>
      <c r="P30" s="3"/>
    </row>
    <row r="31" spans="1:16" ht="72.75" customHeight="1" thickBot="1" x14ac:dyDescent="0.3">
      <c r="A31" s="146" t="s">
        <v>15</v>
      </c>
      <c r="B31" s="147"/>
      <c r="C31" s="147"/>
      <c r="D31" s="147"/>
      <c r="E31" s="147"/>
      <c r="F31" s="147"/>
      <c r="G31" s="147"/>
      <c r="H31" s="147"/>
      <c r="I31" s="147"/>
      <c r="J31" s="147"/>
      <c r="K31" s="147"/>
      <c r="L31" s="147"/>
      <c r="M31" s="148"/>
      <c r="N31" s="149"/>
      <c r="O31" s="2"/>
      <c r="P31" s="3"/>
    </row>
    <row r="32" spans="1:16" ht="42.75" customHeight="1" thickTop="1" x14ac:dyDescent="0.3">
      <c r="A32" s="130" t="s">
        <v>22</v>
      </c>
      <c r="B32" s="131"/>
      <c r="C32" s="131"/>
      <c r="D32" s="132"/>
      <c r="E32" s="133"/>
      <c r="F32" s="133"/>
      <c r="G32" s="133"/>
      <c r="H32" s="134"/>
      <c r="I32" s="157" t="s">
        <v>23</v>
      </c>
      <c r="J32" s="157"/>
      <c r="K32" s="66"/>
      <c r="L32" s="67"/>
      <c r="M32" s="67"/>
      <c r="N32" s="30" t="s">
        <v>79</v>
      </c>
      <c r="O32" s="3"/>
      <c r="P32" s="3"/>
    </row>
    <row r="33" spans="1:16" ht="20.25" customHeight="1" x14ac:dyDescent="0.25">
      <c r="A33" s="158"/>
      <c r="B33" s="158"/>
      <c r="C33" s="158"/>
      <c r="D33" s="158"/>
      <c r="E33" s="158"/>
      <c r="F33" s="158"/>
      <c r="G33" s="158"/>
      <c r="H33" s="158"/>
      <c r="I33" s="158"/>
      <c r="J33" s="158"/>
      <c r="K33" s="158"/>
      <c r="L33" s="158"/>
      <c r="M33" s="158"/>
      <c r="N33" s="159"/>
      <c r="O33" s="3"/>
      <c r="P33" s="3"/>
    </row>
    <row r="34" spans="1:16" ht="40.5" customHeight="1" x14ac:dyDescent="0.3">
      <c r="A34" s="135" t="s">
        <v>17</v>
      </c>
      <c r="B34" s="136"/>
      <c r="C34" s="136"/>
      <c r="D34" s="137"/>
      <c r="E34" s="138"/>
      <c r="F34" s="138"/>
      <c r="G34" s="138"/>
      <c r="H34" s="139"/>
      <c r="I34" s="156" t="s">
        <v>24</v>
      </c>
      <c r="J34" s="156"/>
      <c r="K34" s="153"/>
      <c r="L34" s="154"/>
      <c r="M34" s="154"/>
      <c r="N34" s="155"/>
      <c r="O34" s="3"/>
      <c r="P34" s="3"/>
    </row>
    <row r="35" spans="1:16" ht="42.75" customHeight="1" thickBot="1" x14ac:dyDescent="0.35">
      <c r="A35" s="143" t="s">
        <v>16</v>
      </c>
      <c r="B35" s="144"/>
      <c r="C35" s="145"/>
      <c r="D35" s="140"/>
      <c r="E35" s="141"/>
      <c r="F35" s="141"/>
      <c r="G35" s="141"/>
      <c r="H35" s="142"/>
      <c r="I35" s="144" t="s">
        <v>16</v>
      </c>
      <c r="J35" s="144"/>
      <c r="K35" s="125"/>
      <c r="L35" s="126"/>
      <c r="M35" s="126"/>
      <c r="N35" s="127"/>
      <c r="O35" s="3"/>
      <c r="P35" s="3"/>
    </row>
    <row r="36" spans="1:16" ht="15.6" customHeight="1" thickTop="1" x14ac:dyDescent="0.25"/>
    <row r="37" spans="1:16" ht="15.6" customHeight="1" x14ac:dyDescent="0.25"/>
  </sheetData>
  <sheetProtection algorithmName="SHA-512" hashValue="gtK0jjJYpsmviSKBc74f+VGu+kmH6j2CAyxlvkJ2bnbr8xU/EhxG3fmnMA7yCoP3QWReasjtrtTWttSSfLWLhA==" saltValue="zl6/AlrAnCPGBN9JeAkhfQ==" spinCount="100000" sheet="1" objects="1" scenarios="1"/>
  <mergeCells count="86">
    <mergeCell ref="A31:N31"/>
    <mergeCell ref="D34:H34"/>
    <mergeCell ref="I34:J34"/>
    <mergeCell ref="K34:N34"/>
    <mergeCell ref="A35:C35"/>
    <mergeCell ref="D35:H35"/>
    <mergeCell ref="I35:J35"/>
    <mergeCell ref="K35:N35"/>
    <mergeCell ref="A33:N33"/>
    <mergeCell ref="A34:C34"/>
    <mergeCell ref="K32:M32"/>
    <mergeCell ref="A32:C32"/>
    <mergeCell ref="D32:H32"/>
    <mergeCell ref="I32:J32"/>
    <mergeCell ref="M20:N30"/>
    <mergeCell ref="A21:E21"/>
    <mergeCell ref="A24:E24"/>
    <mergeCell ref="F24:H24"/>
    <mergeCell ref="I24:J24"/>
    <mergeCell ref="K24:L24"/>
    <mergeCell ref="A23:E23"/>
    <mergeCell ref="F23:H23"/>
    <mergeCell ref="I23:J23"/>
    <mergeCell ref="K23:L23"/>
    <mergeCell ref="A29:H29"/>
    <mergeCell ref="I29:J29"/>
    <mergeCell ref="A30:H30"/>
    <mergeCell ref="I30:J30"/>
    <mergeCell ref="I21:J21"/>
    <mergeCell ref="K21:L21"/>
    <mergeCell ref="A25:L25"/>
    <mergeCell ref="A26:C27"/>
    <mergeCell ref="D26:E27"/>
    <mergeCell ref="F26:J27"/>
    <mergeCell ref="A28:C28"/>
    <mergeCell ref="D28:E28"/>
    <mergeCell ref="F28:H28"/>
    <mergeCell ref="I28:J28"/>
    <mergeCell ref="A22:E22"/>
    <mergeCell ref="F22:H22"/>
    <mergeCell ref="I22:J22"/>
    <mergeCell ref="K22:L22"/>
    <mergeCell ref="F17:H17"/>
    <mergeCell ref="I17:J17"/>
    <mergeCell ref="K17:L17"/>
    <mergeCell ref="A19:E19"/>
    <mergeCell ref="F19:H19"/>
    <mergeCell ref="I19:J19"/>
    <mergeCell ref="K19:L19"/>
    <mergeCell ref="A20:E20"/>
    <mergeCell ref="F20:H20"/>
    <mergeCell ref="I20:J20"/>
    <mergeCell ref="K20:L20"/>
    <mergeCell ref="F21:H21"/>
    <mergeCell ref="M12:N19"/>
    <mergeCell ref="A13:E15"/>
    <mergeCell ref="F13:H15"/>
    <mergeCell ref="I13:J15"/>
    <mergeCell ref="K13:L15"/>
    <mergeCell ref="A16:E16"/>
    <mergeCell ref="F16:H16"/>
    <mergeCell ref="I16:J16"/>
    <mergeCell ref="A18:E18"/>
    <mergeCell ref="F18:H18"/>
    <mergeCell ref="I18:J18"/>
    <mergeCell ref="K18:L18"/>
    <mergeCell ref="A11:G12"/>
    <mergeCell ref="H11:L12"/>
    <mergeCell ref="K16:L16"/>
    <mergeCell ref="A17:E17"/>
    <mergeCell ref="A1:N2"/>
    <mergeCell ref="O1:P1"/>
    <mergeCell ref="A3:N4"/>
    <mergeCell ref="A5:N6"/>
    <mergeCell ref="B7:G7"/>
    <mergeCell ref="H7:I7"/>
    <mergeCell ref="J7:L8"/>
    <mergeCell ref="M7:N11"/>
    <mergeCell ref="B8:G8"/>
    <mergeCell ref="H8:I8"/>
    <mergeCell ref="A9:B9"/>
    <mergeCell ref="C9:G9"/>
    <mergeCell ref="H9:I10"/>
    <mergeCell ref="J9:L10"/>
    <mergeCell ref="B10:C10"/>
    <mergeCell ref="E10:G10"/>
  </mergeCells>
  <pageMargins left="0.7" right="0.7" top="0.75" bottom="0.75" header="0.3" footer="0.3"/>
  <pageSetup scale="3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50" zoomScaleNormal="50" workbookViewId="0">
      <selection activeCell="O12" sqref="O12"/>
    </sheetView>
  </sheetViews>
  <sheetFormatPr defaultRowHeight="15" x14ac:dyDescent="0.25"/>
  <cols>
    <col min="1" max="1" width="15.28515625" bestFit="1" customWidth="1"/>
    <col min="3" max="3" width="13" customWidth="1"/>
    <col min="4" max="4" width="12.42578125" customWidth="1"/>
    <col min="5" max="5" width="33.85546875" customWidth="1"/>
    <col min="7" max="7" width="13" customWidth="1"/>
    <col min="8" max="8" width="22.5703125" customWidth="1"/>
    <col min="9" max="9" width="34.7109375" customWidth="1"/>
    <col min="10" max="10" width="12.7109375" customWidth="1"/>
    <col min="11" max="11" width="47.5703125" customWidth="1"/>
    <col min="12" max="12" width="24.28515625" customWidth="1"/>
    <col min="13" max="13" width="36.5703125" customWidth="1"/>
  </cols>
  <sheetData>
    <row r="1" spans="1:15" ht="15.75" thickTop="1" x14ac:dyDescent="0.25">
      <c r="A1" s="183" t="s">
        <v>54</v>
      </c>
      <c r="B1" s="184"/>
      <c r="C1" s="184"/>
      <c r="D1" s="184"/>
      <c r="E1" s="184"/>
      <c r="F1" s="184"/>
      <c r="G1" s="184"/>
      <c r="H1" s="184"/>
      <c r="I1" s="184"/>
      <c r="J1" s="184"/>
      <c r="K1" s="184"/>
      <c r="L1" s="184"/>
      <c r="M1" s="185"/>
      <c r="N1" s="189"/>
      <c r="O1" s="189"/>
    </row>
    <row r="2" spans="1:15" x14ac:dyDescent="0.25">
      <c r="A2" s="186"/>
      <c r="B2" s="187"/>
      <c r="C2" s="187"/>
      <c r="D2" s="187"/>
      <c r="E2" s="187"/>
      <c r="F2" s="187"/>
      <c r="G2" s="187"/>
      <c r="H2" s="187"/>
      <c r="I2" s="187"/>
      <c r="J2" s="187"/>
      <c r="K2" s="187"/>
      <c r="L2" s="187"/>
      <c r="M2" s="188"/>
      <c r="N2" s="1"/>
      <c r="O2" s="1"/>
    </row>
    <row r="3" spans="1:15" x14ac:dyDescent="0.25">
      <c r="A3" s="190" t="s">
        <v>0</v>
      </c>
      <c r="B3" s="191"/>
      <c r="C3" s="191"/>
      <c r="D3" s="191"/>
      <c r="E3" s="191"/>
      <c r="F3" s="191"/>
      <c r="G3" s="191"/>
      <c r="H3" s="191"/>
      <c r="I3" s="191"/>
      <c r="J3" s="191"/>
      <c r="K3" s="191"/>
      <c r="L3" s="191"/>
      <c r="M3" s="192"/>
      <c r="N3" s="2"/>
      <c r="O3" s="3"/>
    </row>
    <row r="4" spans="1:15" x14ac:dyDescent="0.25">
      <c r="A4" s="190"/>
      <c r="B4" s="191"/>
      <c r="C4" s="191"/>
      <c r="D4" s="191"/>
      <c r="E4" s="191"/>
      <c r="F4" s="191"/>
      <c r="G4" s="191"/>
      <c r="H4" s="191"/>
      <c r="I4" s="191"/>
      <c r="J4" s="191"/>
      <c r="K4" s="191"/>
      <c r="L4" s="191"/>
      <c r="M4" s="192"/>
      <c r="N4" s="2"/>
      <c r="O4" s="3"/>
    </row>
    <row r="5" spans="1:15" x14ac:dyDescent="0.25">
      <c r="A5" s="193" t="s">
        <v>81</v>
      </c>
      <c r="B5" s="194"/>
      <c r="C5" s="194"/>
      <c r="D5" s="194"/>
      <c r="E5" s="194"/>
      <c r="F5" s="194"/>
      <c r="G5" s="194"/>
      <c r="H5" s="194"/>
      <c r="I5" s="194"/>
      <c r="J5" s="194"/>
      <c r="K5" s="194"/>
      <c r="L5" s="194"/>
      <c r="M5" s="195"/>
      <c r="N5" s="2"/>
      <c r="O5" s="3"/>
    </row>
    <row r="6" spans="1:15" ht="22.5" customHeight="1" thickBot="1" x14ac:dyDescent="0.3">
      <c r="A6" s="193"/>
      <c r="B6" s="194"/>
      <c r="C6" s="194"/>
      <c r="D6" s="194"/>
      <c r="E6" s="194"/>
      <c r="F6" s="194"/>
      <c r="G6" s="194"/>
      <c r="H6" s="196"/>
      <c r="I6" s="196"/>
      <c r="J6" s="196"/>
      <c r="K6" s="196"/>
      <c r="L6" s="196"/>
      <c r="M6" s="197"/>
      <c r="N6" s="2"/>
      <c r="O6" s="3"/>
    </row>
    <row r="7" spans="1:15" ht="30" customHeight="1" thickTop="1" x14ac:dyDescent="0.35">
      <c r="A7" s="6" t="s">
        <v>2</v>
      </c>
      <c r="B7" s="198">
        <f>'C2 Fiscal- Cover Page'!C5</f>
        <v>0</v>
      </c>
      <c r="C7" s="198"/>
      <c r="D7" s="198"/>
      <c r="E7" s="198"/>
      <c r="F7" s="198"/>
      <c r="G7" s="199"/>
      <c r="H7" s="200" t="s">
        <v>3</v>
      </c>
      <c r="I7" s="201"/>
      <c r="J7" s="76" t="s">
        <v>91</v>
      </c>
      <c r="K7" s="77"/>
      <c r="L7" s="249"/>
      <c r="M7" s="250"/>
      <c r="N7" s="2"/>
      <c r="O7" s="3"/>
    </row>
    <row r="8" spans="1:15" ht="30" customHeight="1" x14ac:dyDescent="0.35">
      <c r="A8" s="7" t="s">
        <v>4</v>
      </c>
      <c r="B8" s="221">
        <f>'C2 Fiscal- Cover Page'!C6</f>
        <v>0</v>
      </c>
      <c r="C8" s="221"/>
      <c r="D8" s="221"/>
      <c r="E8" s="221"/>
      <c r="F8" s="221"/>
      <c r="G8" s="222"/>
      <c r="H8" s="293" t="s">
        <v>74</v>
      </c>
      <c r="I8" s="71"/>
      <c r="J8" s="79"/>
      <c r="K8" s="80"/>
      <c r="L8" s="251"/>
      <c r="M8" s="252"/>
      <c r="N8" s="2"/>
      <c r="O8" s="3"/>
    </row>
    <row r="9" spans="1:15" ht="30" customHeight="1" x14ac:dyDescent="0.35">
      <c r="A9" s="223" t="s">
        <v>5</v>
      </c>
      <c r="B9" s="224"/>
      <c r="C9" s="221">
        <f>'C2 Fiscal- Cover Page'!C7</f>
        <v>0</v>
      </c>
      <c r="D9" s="221"/>
      <c r="E9" s="221"/>
      <c r="F9" s="221"/>
      <c r="G9" s="222"/>
      <c r="H9" s="302" t="s">
        <v>72</v>
      </c>
      <c r="I9" s="303"/>
      <c r="J9" s="82" t="s">
        <v>56</v>
      </c>
      <c r="K9" s="83"/>
      <c r="L9" s="251"/>
      <c r="M9" s="252"/>
      <c r="N9" s="2"/>
      <c r="O9" s="3"/>
    </row>
    <row r="10" spans="1:15" ht="30" customHeight="1" thickBot="1" x14ac:dyDescent="0.4">
      <c r="A10" s="8" t="s">
        <v>6</v>
      </c>
      <c r="B10" s="225">
        <f>'C2 Fiscal- Cover Page'!C9</f>
        <v>0</v>
      </c>
      <c r="C10" s="225"/>
      <c r="D10" s="9" t="s">
        <v>7</v>
      </c>
      <c r="E10" s="255">
        <f>'C2 Fiscal- Cover Page'!C8</f>
        <v>0</v>
      </c>
      <c r="F10" s="255"/>
      <c r="G10" s="256"/>
      <c r="H10" s="74"/>
      <c r="I10" s="75"/>
      <c r="J10" s="85"/>
      <c r="K10" s="86"/>
      <c r="L10" s="251"/>
      <c r="M10" s="252"/>
      <c r="N10" s="2"/>
      <c r="O10" s="3"/>
    </row>
    <row r="11" spans="1:15" ht="18.600000000000001" customHeight="1" thickBot="1" x14ac:dyDescent="0.3">
      <c r="A11" s="170" t="s">
        <v>73</v>
      </c>
      <c r="B11" s="171"/>
      <c r="C11" s="171"/>
      <c r="D11" s="171"/>
      <c r="E11" s="171"/>
      <c r="F11" s="171"/>
      <c r="G11" s="172"/>
      <c r="H11" s="228"/>
      <c r="I11" s="228"/>
      <c r="J11" s="228"/>
      <c r="K11" s="228"/>
      <c r="L11" s="253"/>
      <c r="M11" s="254"/>
      <c r="N11" s="4"/>
      <c r="O11" s="3"/>
    </row>
    <row r="12" spans="1:15" ht="30" customHeight="1" thickBot="1" x14ac:dyDescent="0.3">
      <c r="A12" s="173"/>
      <c r="B12" s="174"/>
      <c r="C12" s="174"/>
      <c r="D12" s="174"/>
      <c r="E12" s="174"/>
      <c r="F12" s="174"/>
      <c r="G12" s="175"/>
      <c r="H12" s="230"/>
      <c r="I12" s="230"/>
      <c r="J12" s="230"/>
      <c r="K12" s="230"/>
      <c r="L12" s="212" t="s">
        <v>65</v>
      </c>
      <c r="M12" s="213"/>
      <c r="N12" s="2"/>
      <c r="O12" s="3"/>
    </row>
    <row r="13" spans="1:15" ht="15.75" customHeight="1" thickBot="1" x14ac:dyDescent="0.3">
      <c r="A13" s="232" t="s">
        <v>8</v>
      </c>
      <c r="B13" s="233"/>
      <c r="C13" s="233"/>
      <c r="D13" s="233"/>
      <c r="E13" s="234"/>
      <c r="F13" s="238" t="s">
        <v>27</v>
      </c>
      <c r="G13" s="239"/>
      <c r="H13" s="240"/>
      <c r="I13" s="245" t="s">
        <v>21</v>
      </c>
      <c r="J13" s="246"/>
      <c r="K13" s="176" t="s">
        <v>9</v>
      </c>
      <c r="L13" s="214"/>
      <c r="M13" s="215"/>
      <c r="N13" s="3"/>
      <c r="O13" s="3"/>
    </row>
    <row r="14" spans="1:15" ht="15.75" customHeight="1" thickBot="1" x14ac:dyDescent="0.3">
      <c r="A14" s="232"/>
      <c r="B14" s="233"/>
      <c r="C14" s="233"/>
      <c r="D14" s="233"/>
      <c r="E14" s="234"/>
      <c r="F14" s="241"/>
      <c r="G14" s="242"/>
      <c r="H14" s="242"/>
      <c r="I14" s="247"/>
      <c r="J14" s="248"/>
      <c r="K14" s="178"/>
      <c r="L14" s="214"/>
      <c r="M14" s="215"/>
      <c r="N14" s="3"/>
      <c r="O14" s="3"/>
    </row>
    <row r="15" spans="1:15" ht="15.75" customHeight="1" x14ac:dyDescent="0.25">
      <c r="A15" s="235"/>
      <c r="B15" s="236"/>
      <c r="C15" s="236"/>
      <c r="D15" s="236"/>
      <c r="E15" s="237"/>
      <c r="F15" s="243"/>
      <c r="G15" s="244"/>
      <c r="H15" s="244"/>
      <c r="I15" s="294"/>
      <c r="J15" s="295"/>
      <c r="K15" s="296"/>
      <c r="L15" s="214"/>
      <c r="M15" s="215"/>
      <c r="N15" s="3"/>
      <c r="O15" s="3"/>
    </row>
    <row r="16" spans="1:15" ht="47.25" customHeight="1" x14ac:dyDescent="0.35">
      <c r="A16" s="106" t="s">
        <v>49</v>
      </c>
      <c r="B16" s="107"/>
      <c r="C16" s="107"/>
      <c r="D16" s="107"/>
      <c r="E16" s="108"/>
      <c r="F16" s="282">
        <f>'C2 QTR 3 Emergency Meals'!K16</f>
        <v>0</v>
      </c>
      <c r="G16" s="283"/>
      <c r="H16" s="283"/>
      <c r="I16" s="297"/>
      <c r="J16" s="297"/>
      <c r="K16" s="21">
        <f>F16+I16</f>
        <v>0</v>
      </c>
      <c r="L16" s="214"/>
      <c r="M16" s="215"/>
      <c r="N16" s="2"/>
      <c r="O16" s="3"/>
    </row>
    <row r="17" spans="1:15" ht="47.25" customHeight="1" thickBot="1" x14ac:dyDescent="0.4">
      <c r="A17" s="106" t="s">
        <v>57</v>
      </c>
      <c r="B17" s="107"/>
      <c r="C17" s="107"/>
      <c r="D17" s="107"/>
      <c r="E17" s="108"/>
      <c r="F17" s="282">
        <f>'C2 QTR 3 Emergency Meals'!K17</f>
        <v>0</v>
      </c>
      <c r="G17" s="283"/>
      <c r="H17" s="283"/>
      <c r="I17" s="257"/>
      <c r="J17" s="257"/>
      <c r="K17" s="21">
        <f t="shared" ref="K17:K18" si="0">F17+I17</f>
        <v>0</v>
      </c>
      <c r="L17" s="214"/>
      <c r="M17" s="215"/>
      <c r="N17" s="2"/>
      <c r="O17" s="3"/>
    </row>
    <row r="18" spans="1:15" ht="47.25" customHeight="1" x14ac:dyDescent="0.35">
      <c r="A18" s="106" t="s">
        <v>50</v>
      </c>
      <c r="B18" s="107"/>
      <c r="C18" s="107"/>
      <c r="D18" s="107"/>
      <c r="E18" s="108"/>
      <c r="F18" s="282">
        <f>'C2 QTR 3 Emergency Meals'!K18</f>
        <v>0</v>
      </c>
      <c r="G18" s="283"/>
      <c r="H18" s="283"/>
      <c r="I18" s="257"/>
      <c r="J18" s="257"/>
      <c r="K18" s="21">
        <f t="shared" si="0"/>
        <v>0</v>
      </c>
      <c r="L18" s="160" t="s">
        <v>42</v>
      </c>
      <c r="M18" s="161"/>
      <c r="N18" s="2"/>
      <c r="O18" s="3"/>
    </row>
    <row r="19" spans="1:15" ht="47.25" customHeight="1" thickBot="1" x14ac:dyDescent="0.4">
      <c r="A19" s="271" t="s">
        <v>51</v>
      </c>
      <c r="B19" s="272"/>
      <c r="C19" s="272"/>
      <c r="D19" s="272"/>
      <c r="E19" s="273"/>
      <c r="F19" s="274">
        <f>SUM(F16:H18)</f>
        <v>0</v>
      </c>
      <c r="G19" s="275"/>
      <c r="H19" s="275"/>
      <c r="I19" s="276">
        <f>SUM(I16:J18)</f>
        <v>0</v>
      </c>
      <c r="J19" s="276"/>
      <c r="K19" s="22">
        <f>SUM(K16:K18)</f>
        <v>0</v>
      </c>
      <c r="L19" s="162"/>
      <c r="M19" s="163"/>
      <c r="N19" s="2"/>
      <c r="O19" s="3"/>
    </row>
    <row r="20" spans="1:15" ht="15.6" customHeight="1" thickBot="1" x14ac:dyDescent="0.3">
      <c r="A20" s="218"/>
      <c r="B20" s="219"/>
      <c r="C20" s="219"/>
      <c r="D20" s="219"/>
      <c r="E20" s="219"/>
      <c r="F20" s="219"/>
      <c r="G20" s="219"/>
      <c r="H20" s="219"/>
      <c r="I20" s="219"/>
      <c r="J20" s="219"/>
      <c r="K20" s="219"/>
      <c r="L20" s="162"/>
      <c r="M20" s="163"/>
      <c r="N20" s="2"/>
      <c r="O20" s="5"/>
    </row>
    <row r="21" spans="1:15" ht="41.25" customHeight="1" thickBot="1" x14ac:dyDescent="0.3">
      <c r="A21" s="94"/>
      <c r="B21" s="95"/>
      <c r="C21" s="95"/>
      <c r="D21" s="95"/>
      <c r="E21" s="95"/>
      <c r="F21" s="95"/>
      <c r="G21" s="95"/>
      <c r="H21" s="95"/>
      <c r="I21" s="95"/>
      <c r="J21" s="99"/>
      <c r="K21" s="10" t="s">
        <v>58</v>
      </c>
      <c r="L21" s="162"/>
      <c r="M21" s="163"/>
      <c r="N21" s="2"/>
      <c r="O21" s="5"/>
    </row>
    <row r="22" spans="1:15" ht="28.9" customHeight="1" thickBot="1" x14ac:dyDescent="0.35">
      <c r="A22" s="96"/>
      <c r="B22" s="97"/>
      <c r="C22" s="97"/>
      <c r="D22" s="97"/>
      <c r="E22" s="97"/>
      <c r="F22" s="97"/>
      <c r="G22" s="97"/>
      <c r="H22" s="97"/>
      <c r="I22" s="97"/>
      <c r="J22" s="101"/>
      <c r="K22" s="15">
        <v>3</v>
      </c>
      <c r="L22" s="162"/>
      <c r="M22" s="163"/>
      <c r="N22" s="2"/>
      <c r="O22" s="5"/>
    </row>
    <row r="23" spans="1:15" ht="63.75" customHeight="1" thickBot="1" x14ac:dyDescent="0.35">
      <c r="A23" s="266"/>
      <c r="B23" s="267"/>
      <c r="C23" s="267"/>
      <c r="D23" s="267"/>
      <c r="E23" s="267"/>
      <c r="F23" s="267"/>
      <c r="G23" s="267"/>
      <c r="H23" s="268"/>
      <c r="I23" s="260" t="s">
        <v>84</v>
      </c>
      <c r="J23" s="261"/>
      <c r="K23" s="16" t="s">
        <v>18</v>
      </c>
      <c r="L23" s="162"/>
      <c r="M23" s="163"/>
      <c r="N23" s="2"/>
      <c r="O23" s="3"/>
    </row>
    <row r="24" spans="1:15" ht="38.450000000000003" customHeight="1" thickBot="1" x14ac:dyDescent="0.4">
      <c r="A24" s="88" t="s">
        <v>82</v>
      </c>
      <c r="B24" s="89"/>
      <c r="C24" s="89"/>
      <c r="D24" s="89"/>
      <c r="E24" s="89"/>
      <c r="F24" s="89"/>
      <c r="G24" s="89"/>
      <c r="H24" s="90"/>
      <c r="I24" s="262"/>
      <c r="J24" s="263"/>
      <c r="K24" s="25">
        <f>I24*K22</f>
        <v>0</v>
      </c>
      <c r="L24" s="162"/>
      <c r="M24" s="163"/>
      <c r="N24" s="2"/>
      <c r="O24" s="3"/>
    </row>
    <row r="25" spans="1:15" ht="40.9" customHeight="1" thickBot="1" x14ac:dyDescent="0.4">
      <c r="A25" s="150" t="s">
        <v>83</v>
      </c>
      <c r="B25" s="151"/>
      <c r="C25" s="151"/>
      <c r="D25" s="151"/>
      <c r="E25" s="151"/>
      <c r="F25" s="151"/>
      <c r="G25" s="151"/>
      <c r="H25" s="152"/>
      <c r="I25" s="300"/>
      <c r="J25" s="301"/>
      <c r="K25" s="26">
        <f>I25*K22</f>
        <v>0</v>
      </c>
      <c r="L25" s="164"/>
      <c r="M25" s="165"/>
      <c r="N25" s="2"/>
      <c r="O25" s="3"/>
    </row>
    <row r="26" spans="1:15" ht="69.75" customHeight="1" thickBot="1" x14ac:dyDescent="0.3">
      <c r="A26" s="146" t="s">
        <v>15</v>
      </c>
      <c r="B26" s="147"/>
      <c r="C26" s="147"/>
      <c r="D26" s="147"/>
      <c r="E26" s="147"/>
      <c r="F26" s="147"/>
      <c r="G26" s="147"/>
      <c r="H26" s="147"/>
      <c r="I26" s="147"/>
      <c r="J26" s="147"/>
      <c r="K26" s="147"/>
      <c r="L26" s="148"/>
      <c r="M26" s="149"/>
      <c r="N26" s="2"/>
      <c r="O26" s="3"/>
    </row>
    <row r="27" spans="1:15" ht="43.5" customHeight="1" thickTop="1" x14ac:dyDescent="0.3">
      <c r="A27" s="130" t="s">
        <v>22</v>
      </c>
      <c r="B27" s="131"/>
      <c r="C27" s="131"/>
      <c r="D27" s="132"/>
      <c r="E27" s="133"/>
      <c r="F27" s="133"/>
      <c r="G27" s="133"/>
      <c r="H27" s="134"/>
      <c r="I27" s="157" t="s">
        <v>23</v>
      </c>
      <c r="J27" s="157"/>
      <c r="K27" s="66"/>
      <c r="L27" s="67"/>
      <c r="M27" s="30" t="s">
        <v>79</v>
      </c>
      <c r="N27" s="3"/>
      <c r="O27" s="3"/>
    </row>
    <row r="28" spans="1:15" x14ac:dyDescent="0.25">
      <c r="A28" s="269"/>
      <c r="B28" s="269"/>
      <c r="C28" s="269"/>
      <c r="D28" s="269"/>
      <c r="E28" s="269"/>
      <c r="F28" s="269"/>
      <c r="G28" s="269"/>
      <c r="H28" s="269"/>
      <c r="I28" s="269"/>
      <c r="J28" s="269"/>
      <c r="K28" s="269"/>
      <c r="L28" s="269"/>
      <c r="M28" s="270"/>
      <c r="N28" s="3"/>
      <c r="O28" s="3"/>
    </row>
    <row r="29" spans="1:15" ht="38.25" customHeight="1" x14ac:dyDescent="0.3">
      <c r="A29" s="135" t="s">
        <v>17</v>
      </c>
      <c r="B29" s="136"/>
      <c r="C29" s="136"/>
      <c r="D29" s="137"/>
      <c r="E29" s="138"/>
      <c r="F29" s="138"/>
      <c r="G29" s="138"/>
      <c r="H29" s="139"/>
      <c r="I29" s="156" t="s">
        <v>24</v>
      </c>
      <c r="J29" s="156"/>
      <c r="K29" s="153"/>
      <c r="L29" s="154"/>
      <c r="M29" s="155"/>
      <c r="N29" s="3"/>
      <c r="O29" s="3"/>
    </row>
    <row r="30" spans="1:15" ht="37.5" customHeight="1" thickBot="1" x14ac:dyDescent="0.35">
      <c r="A30" s="143" t="s">
        <v>16</v>
      </c>
      <c r="B30" s="144"/>
      <c r="C30" s="145"/>
      <c r="D30" s="140"/>
      <c r="E30" s="141"/>
      <c r="F30" s="141"/>
      <c r="G30" s="141"/>
      <c r="H30" s="142"/>
      <c r="I30" s="144" t="s">
        <v>16</v>
      </c>
      <c r="J30" s="144"/>
      <c r="K30" s="125"/>
      <c r="L30" s="126"/>
      <c r="M30" s="127"/>
      <c r="N30" s="3"/>
      <c r="O30" s="3"/>
    </row>
    <row r="31" spans="1:15" ht="15.6" customHeight="1" thickTop="1" x14ac:dyDescent="0.25"/>
    <row r="32" spans="1:15" ht="15.6" customHeight="1" x14ac:dyDescent="0.25"/>
  </sheetData>
  <sheetProtection algorithmName="SHA-512" hashValue="1vicnowfM9YX0mdrYBDZQUOiwfZ7o+hleeTuz6j9zL1bqkeY2biOhDeDVLzwy719S0aIvGederdEyw08uHjBRQ==" saltValue="1hpMMQG948BqNq2rElFXpw==" spinCount="100000" sheet="1" objects="1" scenarios="1"/>
  <mergeCells count="58">
    <mergeCell ref="K29:M29"/>
    <mergeCell ref="K30:M30"/>
    <mergeCell ref="A25:H25"/>
    <mergeCell ref="I25:J25"/>
    <mergeCell ref="A26:M26"/>
    <mergeCell ref="A27:C27"/>
    <mergeCell ref="D27:H27"/>
    <mergeCell ref="I27:J27"/>
    <mergeCell ref="L18:M25"/>
    <mergeCell ref="A19:E19"/>
    <mergeCell ref="F19:H19"/>
    <mergeCell ref="I19:J19"/>
    <mergeCell ref="A20:K20"/>
    <mergeCell ref="A28:M28"/>
    <mergeCell ref="A29:C29"/>
    <mergeCell ref="D29:H29"/>
    <mergeCell ref="I29:J29"/>
    <mergeCell ref="A24:H24"/>
    <mergeCell ref="I24:J24"/>
    <mergeCell ref="A30:C30"/>
    <mergeCell ref="D30:H30"/>
    <mergeCell ref="I30:J30"/>
    <mergeCell ref="A18:E18"/>
    <mergeCell ref="F18:H18"/>
    <mergeCell ref="I18:J18"/>
    <mergeCell ref="A21:J22"/>
    <mergeCell ref="A23:H23"/>
    <mergeCell ref="I23:J23"/>
    <mergeCell ref="E10:G10"/>
    <mergeCell ref="A11:G12"/>
    <mergeCell ref="H11:K12"/>
    <mergeCell ref="L12:M17"/>
    <mergeCell ref="A13:E15"/>
    <mergeCell ref="F13:H15"/>
    <mergeCell ref="I13:J15"/>
    <mergeCell ref="K13:K15"/>
    <mergeCell ref="A16:E16"/>
    <mergeCell ref="F16:H16"/>
    <mergeCell ref="I16:J16"/>
    <mergeCell ref="A17:E17"/>
    <mergeCell ref="F17:H17"/>
    <mergeCell ref="I17:J17"/>
    <mergeCell ref="K27:L27"/>
    <mergeCell ref="A1:M2"/>
    <mergeCell ref="N1:O1"/>
    <mergeCell ref="A3:M4"/>
    <mergeCell ref="A5:M6"/>
    <mergeCell ref="B7:G7"/>
    <mergeCell ref="H7:I7"/>
    <mergeCell ref="J7:K8"/>
    <mergeCell ref="L7:M11"/>
    <mergeCell ref="B8:G8"/>
    <mergeCell ref="H8:I8"/>
    <mergeCell ref="A9:B9"/>
    <mergeCell ref="C9:G9"/>
    <mergeCell ref="H9:I10"/>
    <mergeCell ref="J9:K10"/>
    <mergeCell ref="B10:C10"/>
  </mergeCells>
  <pageMargins left="0.7" right="0.7" top="0.75" bottom="0.75" header="0.3" footer="0.3"/>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C2 Fiscal- Cover Page</vt:lpstr>
      <vt:lpstr>C2 QTR 1 Fiscal</vt:lpstr>
      <vt:lpstr>C2 QTR 1 Emergency Meals</vt:lpstr>
      <vt:lpstr>C2 QTR 2 Fiscal</vt:lpstr>
      <vt:lpstr>C2 QTR 2 Emergency Meals</vt:lpstr>
      <vt:lpstr>C2 QTR 3 Fiscal</vt:lpstr>
      <vt:lpstr>C2 QTR 3 Emergency Meals</vt:lpstr>
      <vt:lpstr>C2 QTR 4 Fiscal</vt:lpstr>
      <vt:lpstr>C2 QTR 4 Emergency Meals</vt:lpstr>
      <vt:lpstr>C2 QTR Closeout</vt:lpstr>
      <vt:lpstr>C2 QTR Closeout Emergency Meals</vt:lpstr>
      <vt:lpstr>'C2 QTR 1 Emergency Meals'!Print_Area</vt:lpstr>
      <vt:lpstr>'C2 QTR 1 Fiscal'!Print_Area</vt:lpstr>
      <vt:lpstr>'C2 QTR 2 Emergency Meals'!Print_Area</vt:lpstr>
      <vt:lpstr>'C2 QTR 2 Fiscal'!Print_Area</vt:lpstr>
      <vt:lpstr>'C2 QTR 3 Emergency Meals'!Print_Area</vt:lpstr>
      <vt:lpstr>'C2 QTR 3 Fiscal'!Print_Area</vt:lpstr>
      <vt:lpstr>'C2 QTR 4 Emergency Meals'!Print_Area</vt:lpstr>
      <vt:lpstr>'C2 QTR 4 Fiscal'!Print_Area</vt:lpstr>
      <vt:lpstr>'C2 QTR Closeout'!Print_Area</vt:lpstr>
      <vt:lpstr>'C2 QTR Closeout Emergency Meals'!Print_Area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Livingston, Kaitlyn</cp:lastModifiedBy>
  <cp:lastPrinted>2020-12-14T21:56:31Z</cp:lastPrinted>
  <dcterms:created xsi:type="dcterms:W3CDTF">2017-09-22T15:44:35Z</dcterms:created>
  <dcterms:modified xsi:type="dcterms:W3CDTF">2020-12-28T15:16:28Z</dcterms:modified>
</cp:coreProperties>
</file>