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20" activeTab="0"/>
  </bookViews>
  <sheets>
    <sheet name="WSSB MEMBERS" sheetId="1" r:id="rId1"/>
    <sheet name="Basic Grant Guidance" sheetId="2" r:id="rId2"/>
    <sheet name="Formula Grant Guidance" sheetId="3" r:id="rId3"/>
    <sheet name="QTR 1" sheetId="4" r:id="rId4"/>
    <sheet name="QTR 2" sheetId="5" r:id="rId5"/>
    <sheet name="QTR 3" sheetId="6" r:id="rId6"/>
    <sheet name="QTR 4" sheetId="7" r:id="rId7"/>
    <sheet name="End of Year Performance Report" sheetId="8" r:id="rId8"/>
    <sheet name="Cover" sheetId="9" r:id="rId9"/>
    <sheet name="Basic Grant" sheetId="10" r:id="rId10"/>
    <sheet name="Formula Grant" sheetId="11" r:id="rId11"/>
    <sheet name="Grant Narrative" sheetId="12" r:id="rId12"/>
    <sheet name="Grant Narrative (2)" sheetId="13" r:id="rId13"/>
  </sheets>
  <definedNames>
    <definedName name="_xlnm.Print_Area" localSheetId="0">'WSSB MEMBERS'!$A$1:$AZ$55</definedName>
    <definedName name="_xlnm.Print_Titles" localSheetId="0">'WSSB MEMBERS'!$1:$2</definedName>
  </definedNames>
  <calcPr fullCalcOnLoad="1"/>
</workbook>
</file>

<file path=xl/sharedStrings.xml><?xml version="1.0" encoding="utf-8"?>
<sst xmlns="http://schemas.openxmlformats.org/spreadsheetml/2006/main" count="443" uniqueCount="233">
  <si>
    <t>Wyoming Senior Services Board</t>
  </si>
  <si>
    <t>Budget Category</t>
  </si>
  <si>
    <t>Personnel</t>
  </si>
  <si>
    <t>Travel</t>
  </si>
  <si>
    <t>Equipment</t>
  </si>
  <si>
    <t>Consumable Supplies</t>
  </si>
  <si>
    <t>Date:</t>
  </si>
  <si>
    <r>
      <t>Name of Applicant Organization:</t>
    </r>
  </si>
  <si>
    <t>Description of Expense (please itemize)</t>
  </si>
  <si>
    <t>Amount</t>
  </si>
  <si>
    <t xml:space="preserve">Total Personnel  </t>
  </si>
  <si>
    <t xml:space="preserve">Total Travel  </t>
  </si>
  <si>
    <t xml:space="preserve">Total Equipment  </t>
  </si>
  <si>
    <t xml:space="preserve">Total Consumable Supplies  </t>
  </si>
  <si>
    <t>Other</t>
  </si>
  <si>
    <t xml:space="preserve">Total Other  </t>
  </si>
  <si>
    <t>TOTAL EXPENSES</t>
  </si>
  <si>
    <t>(including fringe benefits)</t>
  </si>
  <si>
    <t>To meet the demands of Wyoming’s growing elderly population;</t>
  </si>
  <si>
    <t>To enhance services to Wyoming’s senior citizens;</t>
  </si>
  <si>
    <t>To strengthen the opportunity for senior citizens to age in the least restrictive environment possible;</t>
  </si>
  <si>
    <t>A.</t>
  </si>
  <si>
    <t>B.</t>
  </si>
  <si>
    <t>C.</t>
  </si>
  <si>
    <t>To be cost effective in the provision of services to senior citizens;</t>
  </si>
  <si>
    <t>To promote compliance with federal and state mandates requiring placement of people in the least restrictive environment;</t>
  </si>
  <si>
    <t>To supplement and enhance existing programs providing services to senior citizens in the state.</t>
  </si>
  <si>
    <t>D.</t>
  </si>
  <si>
    <t>E.</t>
  </si>
  <si>
    <t>F.</t>
  </si>
  <si>
    <t>1.</t>
  </si>
  <si>
    <t>2.</t>
  </si>
  <si>
    <t>The specific job activities of any new staff that will be hired with this funding, if applicable.</t>
  </si>
  <si>
    <t>How you think your proposed use of this funding meets the purposes listed above in section 3., and how it will benefit the senior citizens that you serve.</t>
  </si>
  <si>
    <t>3.</t>
  </si>
  <si>
    <t>Basic Grant ($30,000) Funding Application Guidance</t>
  </si>
  <si>
    <r>
      <t xml:space="preserve">A clear description of what you plan to do with </t>
    </r>
    <r>
      <rPr>
        <b/>
        <sz val="12"/>
        <rFont val="Times New Roman"/>
        <family val="1"/>
      </rPr>
      <t>this specific funding</t>
    </r>
    <r>
      <rPr>
        <sz val="12"/>
        <rFont val="Times New Roman"/>
        <family val="1"/>
      </rPr>
      <t xml:space="preserve">.  If you will be using this funding to expand an existing service or initiate a new service, </t>
    </r>
    <r>
      <rPr>
        <b/>
        <sz val="12"/>
        <rFont val="Times New Roman"/>
        <family val="1"/>
      </rPr>
      <t>please provide an estimate of the number of additional people who will be served.</t>
    </r>
  </si>
  <si>
    <r>
      <t xml:space="preserve">The supporting budget page, which includes an area for description and </t>
    </r>
    <r>
      <rPr>
        <b/>
        <sz val="12"/>
        <rFont val="Times New Roman"/>
        <family val="1"/>
      </rPr>
      <t>itemization</t>
    </r>
    <r>
      <rPr>
        <sz val="12"/>
        <rFont val="Times New Roman"/>
        <family val="1"/>
      </rPr>
      <t xml:space="preserve"> of expenses.  If funding will be used for personnel benefits, please specify each type of benefit (health insurance, retirement account, etc.) and the amount of funding for each.</t>
    </r>
  </si>
  <si>
    <r>
      <t xml:space="preserve">A </t>
    </r>
    <r>
      <rPr>
        <b/>
        <sz val="12"/>
        <rFont val="Times New Roman"/>
        <family val="1"/>
      </rPr>
      <t>brief</t>
    </r>
    <r>
      <rPr>
        <sz val="12"/>
        <rFont val="Times New Roman"/>
        <family val="1"/>
      </rPr>
      <t>, targeted funding narrative (not to exceed 2 pages) that includes the following:</t>
    </r>
  </si>
  <si>
    <t>Formula Grant Funding Application Guidance</t>
  </si>
  <si>
    <t>Cheyenne Housing Authority</t>
  </si>
  <si>
    <t>Pine Bluffs Senior Center</t>
  </si>
  <si>
    <t>Powell Senior Center</t>
  </si>
  <si>
    <t>Wyoming Senior Citizens, Inc.</t>
  </si>
  <si>
    <t>Cheyenne Meals on Wheels</t>
  </si>
  <si>
    <t>Carbon County Senior Services</t>
  </si>
  <si>
    <t>Kemmerer Senior Center</t>
  </si>
  <si>
    <t>Cokeville Senior Citizens</t>
  </si>
  <si>
    <t>Lander Senior Center</t>
  </si>
  <si>
    <t>Senior Center of Jackson Hole</t>
  </si>
  <si>
    <t>Shoshoni Senior Center</t>
  </si>
  <si>
    <t>Thayne Senior Center</t>
  </si>
  <si>
    <t>WSSB Members' Project Assignments</t>
  </si>
  <si>
    <t>Cody, WY 82414</t>
  </si>
  <si>
    <t>Cody Council on Aging</t>
  </si>
  <si>
    <t>ADDITIONAL GUIDANCE IF THE GRANT IS APPROVED:</t>
  </si>
  <si>
    <r>
      <rPr>
        <b/>
        <sz val="12"/>
        <rFont val="Times New Roman"/>
        <family val="1"/>
      </rPr>
      <t xml:space="preserve">3.  </t>
    </r>
    <r>
      <rPr>
        <b/>
        <u val="single"/>
        <sz val="12"/>
        <rFont val="Times New Roman"/>
        <family val="1"/>
      </rPr>
      <t>Purposes of Funding:</t>
    </r>
    <r>
      <rPr>
        <sz val="12"/>
        <rFont val="Times New Roman"/>
        <family val="1"/>
      </rPr>
      <t xml:space="preserve">   The Wyoming Senior Services Board has approved criteria for grant categories and applications to meet the following purposes:</t>
    </r>
  </si>
  <si>
    <r>
      <rPr>
        <b/>
        <sz val="12"/>
        <rFont val="Times New Roman"/>
        <family val="1"/>
      </rPr>
      <t xml:space="preserve">4.  </t>
    </r>
    <r>
      <rPr>
        <b/>
        <u val="single"/>
        <sz val="12"/>
        <rFont val="Times New Roman"/>
        <family val="1"/>
      </rPr>
      <t>Grant Applications:</t>
    </r>
    <r>
      <rPr>
        <b/>
        <sz val="12"/>
        <rFont val="Times New Roman"/>
        <family val="1"/>
      </rPr>
      <t xml:space="preserve">   </t>
    </r>
    <r>
      <rPr>
        <sz val="12"/>
        <rFont val="Times New Roman"/>
        <family val="1"/>
      </rPr>
      <t>The grant application shall include, at a minimum:</t>
    </r>
  </si>
  <si>
    <r>
      <rPr>
        <b/>
        <sz val="12"/>
        <rFont val="Times New Roman"/>
        <family val="1"/>
      </rPr>
      <t xml:space="preserve">4.  </t>
    </r>
    <r>
      <rPr>
        <b/>
        <u val="single"/>
        <sz val="12"/>
        <rFont val="Times New Roman"/>
        <family val="1"/>
      </rPr>
      <t>Grant Applications:</t>
    </r>
    <r>
      <rPr>
        <b/>
        <sz val="12"/>
        <rFont val="Times New Roman"/>
        <family val="1"/>
      </rPr>
      <t xml:space="preserve">   </t>
    </r>
    <r>
      <rPr>
        <sz val="12"/>
        <rFont val="Times New Roman"/>
        <family val="1"/>
      </rPr>
      <t>The grant applications shall include, at a minimum:</t>
    </r>
  </si>
  <si>
    <t>Wheatland, WY 82201</t>
  </si>
  <si>
    <t>Terry Hinkle</t>
  </si>
  <si>
    <t>Riverton Senior Citizens Center</t>
  </si>
  <si>
    <t>Elouise Rossler, Vice Chair</t>
  </si>
  <si>
    <t>Marge Myers, Chairwoman</t>
  </si>
  <si>
    <t>(Only one signed cover page is needed for multiple applications that are submitted together)</t>
  </si>
  <si>
    <t>Grant Period for which funds are requested:</t>
  </si>
  <si>
    <t>Type of Application(s):   Please check all that apply.</t>
  </si>
  <si>
    <t>(Only one cover page is needed, if multiple grants are being submitted.)</t>
  </si>
  <si>
    <t>Basic</t>
  </si>
  <si>
    <t>Formula</t>
  </si>
  <si>
    <t>Address:</t>
  </si>
  <si>
    <t>(Street address, P.O. Box, City, State, Zip Code)</t>
  </si>
  <si>
    <t>Phone:</t>
  </si>
  <si>
    <t>Fax:</t>
  </si>
  <si>
    <t>Email:</t>
  </si>
  <si>
    <t xml:space="preserve">Applicant Organization: </t>
  </si>
  <si>
    <t xml:space="preserve">Organization Director: </t>
  </si>
  <si>
    <t>(Name and official title)</t>
  </si>
  <si>
    <r>
      <t>Terms and Conditions:</t>
    </r>
    <r>
      <rPr>
        <sz val="12"/>
        <rFont val="Times New Roman"/>
        <family val="1"/>
      </rPr>
      <t xml:space="preserve">   </t>
    </r>
    <r>
      <rPr>
        <sz val="11"/>
        <rFont val="Times New Roman"/>
        <family val="1"/>
      </rPr>
      <t>It is understood and agreed to by the undersigned that, for each application:</t>
    </r>
  </si>
  <si>
    <t>1)  Funds awarded as a result of this request are to be expended for the purposes set forth, herein, and in accordance with all applicable laws, regulations, policies and procedures of the Wyoming Senior Services Board, the Wyoming Department of Health - Aging Division, Community Living Section, and the State of Wyoming.</t>
  </si>
  <si>
    <t>2)  Any proposed changes to the application shall be submitted in writing to, and approved by, the Wyoming Senior Services Board, in consultation with the Aging Division-Community Living Section.  Upon notification of approval, the changes shall be deemed incorporated into, and will become a part of, this agreement.</t>
  </si>
  <si>
    <t>3)  Funds awarded by the Wyoming Senior Services Board, in consultation with the Aging Division-Community Living Section, may be suspended or terminated at any time for violations of any terms and requirements of this agreement.</t>
  </si>
  <si>
    <t>Signatures:</t>
  </si>
  <si>
    <t>Signature of Applicant’s Board Chair:</t>
  </si>
  <si>
    <t>(Signature of Board Chair or other authorized Board member)</t>
  </si>
  <si>
    <t>Typed or Printed Name of Board Chair:</t>
  </si>
  <si>
    <r>
      <t>Signature of Applicant Organization’s Director:</t>
    </r>
  </si>
  <si>
    <t>email:  elouise.rossler@wyoboards.gov</t>
  </si>
  <si>
    <t>email:  terry.hinkle@wyoboards.gov</t>
  </si>
  <si>
    <t>Julie Collins</t>
  </si>
  <si>
    <t>2030 S. Mckinley</t>
  </si>
  <si>
    <t>Casper, WY 82604</t>
  </si>
  <si>
    <t>307-315-6017 (work)</t>
  </si>
  <si>
    <t>307-258-4103 (cell)</t>
  </si>
  <si>
    <t>307-431-4735 (cell)</t>
  </si>
  <si>
    <r>
      <t xml:space="preserve">A </t>
    </r>
    <r>
      <rPr>
        <b/>
        <sz val="12"/>
        <rFont val="Times New Roman"/>
        <family val="1"/>
      </rPr>
      <t>brief</t>
    </r>
    <r>
      <rPr>
        <sz val="12"/>
        <rFont val="Times New Roman"/>
        <family val="1"/>
      </rPr>
      <t>, targeted funding narrative (not to exceed the alloted space) that includes the following:</t>
    </r>
  </si>
  <si>
    <r>
      <t xml:space="preserve">One cover page, in the approved format, with the original, </t>
    </r>
    <r>
      <rPr>
        <sz val="12"/>
        <color indexed="62"/>
        <rFont val="Times New Roman"/>
        <family val="1"/>
      </rPr>
      <t>blue ink</t>
    </r>
    <r>
      <rPr>
        <sz val="12"/>
        <rFont val="Times New Roman"/>
        <family val="1"/>
      </rPr>
      <t xml:space="preserve"> signature of the applicant organization’s Board Chairman, or other authorized official, and the organization’s Director.</t>
    </r>
  </si>
  <si>
    <r>
      <t xml:space="preserve">A cover page, in the approved format, with the original </t>
    </r>
    <r>
      <rPr>
        <sz val="12"/>
        <color indexed="62"/>
        <rFont val="Times New Roman"/>
        <family val="1"/>
      </rPr>
      <t>blue ink</t>
    </r>
    <r>
      <rPr>
        <sz val="12"/>
        <rFont val="Times New Roman"/>
        <family val="1"/>
      </rPr>
      <t xml:space="preserve"> signature of the applicant organization’s Board Chairman, or other authorized official, and the organization’s Director.</t>
    </r>
  </si>
  <si>
    <t>TOTAL WSSB FUNDS SPENT</t>
  </si>
  <si>
    <t>TOTAL</t>
  </si>
  <si>
    <t>Other Expenses</t>
  </si>
  <si>
    <t>Grant Amount:</t>
  </si>
  <si>
    <t>Formula Grant</t>
  </si>
  <si>
    <t>Basic Grant</t>
  </si>
  <si>
    <t>Amount
Remaining</t>
  </si>
  <si>
    <t>YTD
Expenses</t>
  </si>
  <si>
    <t>4th Qtr Expenses</t>
  </si>
  <si>
    <t>3rd Qtr Expenses</t>
  </si>
  <si>
    <t>2nd Qtr Expenses</t>
  </si>
  <si>
    <t>1st Qtr Expenses</t>
  </si>
  <si>
    <t>Budget</t>
  </si>
  <si>
    <t xml:space="preserve">Date:  </t>
  </si>
  <si>
    <t xml:space="preserve">Signature of Project Director:  </t>
  </si>
  <si>
    <t xml:space="preserve">  4/1 - 6/30</t>
  </si>
  <si>
    <t xml:space="preserve">  1/1 - 3/31</t>
  </si>
  <si>
    <t xml:space="preserve">  10/1 - 12/31</t>
  </si>
  <si>
    <t xml:space="preserve">  7/1 - 9/30</t>
  </si>
  <si>
    <t>Period covered by this report:</t>
  </si>
  <si>
    <t xml:space="preserve">Name of Applicant Organization:  </t>
  </si>
  <si>
    <r>
      <t>due by the 15</t>
    </r>
    <r>
      <rPr>
        <i/>
        <vertAlign val="superscript"/>
        <sz val="9"/>
        <rFont val="Times New Roman"/>
        <family val="1"/>
      </rPr>
      <t>th</t>
    </r>
    <r>
      <rPr>
        <i/>
        <sz val="9"/>
        <rFont val="Times New Roman"/>
        <family val="1"/>
      </rPr>
      <t xml:space="preserve"> day of the month following the end of the quarter</t>
    </r>
  </si>
  <si>
    <t>Basic &amp; Formula Grant Expenditures Report Form</t>
  </si>
  <si>
    <t>Project Director Signature:</t>
  </si>
  <si>
    <t>Project Director:</t>
  </si>
  <si>
    <t>TOTAL SENIOR MEALS SERVED</t>
  </si>
  <si>
    <t>All Other Qualified Senior Meals</t>
  </si>
  <si>
    <t>Senior Medicaid Waiver Meals</t>
  </si>
  <si>
    <t>Title IIIC2 Meals</t>
  </si>
  <si>
    <t>Title IIIC1 Meals</t>
  </si>
  <si>
    <t>MEAL 
NUMBERS
FOR
JUL 1 - JUN 30:</t>
  </si>
  <si>
    <t xml:space="preserve">FORMULA GRANT:  </t>
  </si>
  <si>
    <t xml:space="preserve">BASIC GRANT:  </t>
  </si>
  <si>
    <t>Please provide information (a short narrative, a list of major accomplishments, how many senior citizens you reached, etc.) on how this funding benefited the senior citizens in your area and your senior citizens center this year, in each of the following grants:</t>
  </si>
  <si>
    <t>Project Director's Email:</t>
  </si>
  <si>
    <t>Fax Number:</t>
  </si>
  <si>
    <t>Phone Number:</t>
  </si>
  <si>
    <t>Zip:</t>
  </si>
  <si>
    <t>City:</t>
  </si>
  <si>
    <t>Mailing Address:</t>
  </si>
  <si>
    <t>Street Address:</t>
  </si>
  <si>
    <t>Name of Senior Citizens Center:</t>
  </si>
  <si>
    <t>Please complete &amp; return with the 4th quarter report(s)</t>
  </si>
  <si>
    <t>for</t>
  </si>
  <si>
    <t>END OF YEAR WSSB PERFORMANCE REPORT</t>
  </si>
  <si>
    <t>Signature of Board Chair:</t>
  </si>
  <si>
    <t>Board Chair:</t>
  </si>
  <si>
    <t>Board Chair Signature:</t>
  </si>
  <si>
    <t>ATTACHMENT B</t>
  </si>
  <si>
    <t>WYOMING DEPARTMENT OF HEALTH, AGING DIVISION, WYOMING SENIOR SERVICES BOARD</t>
  </si>
  <si>
    <t>AND</t>
  </si>
  <si>
    <t xml:space="preserve">ATTACHMENT B  </t>
  </si>
  <si>
    <t>954 Elm Street</t>
  </si>
  <si>
    <t>Tom Dunlap</t>
  </si>
  <si>
    <t>$30, 000</t>
  </si>
  <si>
    <r>
      <rPr>
        <b/>
        <sz val="12"/>
        <rFont val="Times New Roman"/>
        <family val="1"/>
      </rPr>
      <t xml:space="preserve">2.  </t>
    </r>
    <r>
      <rPr>
        <b/>
        <u val="single"/>
        <sz val="12"/>
        <rFont val="Times New Roman"/>
        <family val="1"/>
      </rPr>
      <t>Eligibility for Funding</t>
    </r>
    <r>
      <rPr>
        <b/>
        <u val="single"/>
        <sz val="11"/>
        <rFont val="Times New Roman"/>
        <family val="1"/>
      </rPr>
      <t>:</t>
    </r>
    <r>
      <rPr>
        <sz val="11"/>
        <rFont val="Times New Roman"/>
        <family val="1"/>
      </rPr>
      <t xml:space="preserve">  Chapter 1, Section 2(c) of the Wyoming Senior Services Board Rules and Regulations state, “Eligible Senior Center” means an organization that receives funds under the federal Administration on Aging’s Title III-B supportive services program or Title III-C nutrition programs, excluding organizations that only receive Title III-B supportive services funds used exclusively for transportation.  The term “eligible senior center” may include a community facility or statewide service, which is the focal point for providing a broad spectrum of services, including health, mental health, social, nutritional, recreational, and educational services for senior citizens.</t>
    </r>
  </si>
  <si>
    <t>Page 5 of 5</t>
  </si>
  <si>
    <t>Page 4 of 5</t>
  </si>
  <si>
    <t>Page 3 of 5</t>
  </si>
  <si>
    <t>Page 2 of 5</t>
  </si>
  <si>
    <r>
      <rPr>
        <b/>
        <sz val="12"/>
        <rFont val="Times New Roman"/>
        <family val="1"/>
      </rPr>
      <t xml:space="preserve">2.  </t>
    </r>
    <r>
      <rPr>
        <b/>
        <u val="single"/>
        <sz val="12"/>
        <rFont val="Times New Roman"/>
        <family val="1"/>
      </rPr>
      <t>Eligibility for Funding</t>
    </r>
    <r>
      <rPr>
        <b/>
        <u val="single"/>
        <sz val="11"/>
        <rFont val="Times New Roman"/>
        <family val="1"/>
      </rPr>
      <t>:</t>
    </r>
    <r>
      <rPr>
        <sz val="11"/>
        <rFont val="Times New Roman"/>
        <family val="1"/>
      </rPr>
      <t xml:space="preserve">  Chapter 1, Section 2(c) of the Wyoming Senior Services Board Rules and Regulations state “Eligible Senior Center” means an organization that receives funds under the federal Administration for Community Living’s, Title III-B supportive services program or Title III-C nutrition programs, excluding organizations that only receive Title III-B supportive services funds used exclusively for transportation.  The term “eligible senior center” may include a community facility or statewide service, which is the focal point for providing a broad spectrum of services, including health, mental health, social, nutritional, recreational, and educational services for senior citizens.</t>
    </r>
  </si>
  <si>
    <r>
      <rPr>
        <b/>
        <sz val="12"/>
        <color indexed="8"/>
        <rFont val="Times New Roman"/>
        <family val="1"/>
      </rPr>
      <t xml:space="preserve">3.  </t>
    </r>
    <r>
      <rPr>
        <b/>
        <u val="single"/>
        <sz val="12"/>
        <color indexed="8"/>
        <rFont val="Times New Roman"/>
        <family val="1"/>
      </rPr>
      <t>Unspent Funds</t>
    </r>
    <r>
      <rPr>
        <sz val="12"/>
        <color indexed="8"/>
        <rFont val="Times New Roman"/>
        <family val="1"/>
      </rPr>
      <t xml:space="preserve">
A senior center that has received a Basic Grant should try to spend all of these granted dollars by June 30th, the close of WSSB’s fiscal year.  No extensions are permissible.  Any Basic Grant funds not spent prior to the fiscal year’s end, </t>
    </r>
    <r>
      <rPr>
        <b/>
        <sz val="12"/>
        <color indexed="8"/>
        <rFont val="Times New Roman"/>
        <family val="1"/>
      </rPr>
      <t>must be returned by check to the Aging Division's Senior Administrator</t>
    </r>
    <r>
      <rPr>
        <sz val="12"/>
        <color indexed="8"/>
        <rFont val="Times New Roman"/>
        <family val="1"/>
      </rPr>
      <t xml:space="preserve"> with a notation on the check’s memo line indicating that it is WSSB Basic funds being returned.  </t>
    </r>
    <r>
      <rPr>
        <b/>
        <sz val="12"/>
        <color indexed="8"/>
        <rFont val="Times New Roman"/>
        <family val="1"/>
      </rPr>
      <t>Basic Grant dollars must be returned by July 15th.</t>
    </r>
    <r>
      <rPr>
        <sz val="12"/>
        <color indexed="8"/>
        <rFont val="Times New Roman"/>
        <family val="1"/>
      </rPr>
      <t xml:space="preserve"> </t>
    </r>
  </si>
  <si>
    <t>c/o Wyoming Department of Health, Aging Division, Community Living Section</t>
  </si>
  <si>
    <r>
      <t xml:space="preserve">1.  </t>
    </r>
    <r>
      <rPr>
        <b/>
        <u val="single"/>
        <sz val="12"/>
        <rFont val="Times New Roman"/>
        <family val="1"/>
      </rPr>
      <t>Background:</t>
    </r>
    <r>
      <rPr>
        <sz val="12"/>
        <rFont val="Times New Roman"/>
        <family val="1"/>
      </rPr>
      <t xml:space="preserve">   Per Wyo. Stat. § 9-2-1210 through 9-2-1215 the Wyoming Senior Services Board (WSSB) is authorized to oversee, in consultation with the Aging Division, Community Living Section, the award and distribution of specially appropriated state funds to benefit Wyoming’s senior citizens.  As detailed in applicable law and rules, each eligible senior center in the state may receive a basic grant of up to thirty thousand dollars ($30,000) through this funding process to address needs for serving the elderly in their community. See Wyo. Stat. § 9-2-1214 (c)(:).</t>
    </r>
  </si>
  <si>
    <r>
      <rPr>
        <b/>
        <sz val="12"/>
        <rFont val="Times New Roman"/>
        <family val="1"/>
      </rPr>
      <t xml:space="preserve">1.  </t>
    </r>
    <r>
      <rPr>
        <b/>
        <u val="single"/>
        <sz val="12"/>
        <rFont val="Times New Roman"/>
        <family val="1"/>
      </rPr>
      <t>Background:</t>
    </r>
    <r>
      <rPr>
        <sz val="12"/>
        <rFont val="Times New Roman"/>
        <family val="1"/>
      </rPr>
      <t xml:space="preserve">   Per Wyo. Stat. § 9-2-1210 through 9-2-1215 the Wyoming Senior Services Board (WSSB) is authorized to oversee, in consultation with the Aging Division, Community Living Section, the award and distribution of specially appropriated State funds to benefit Wyoming’s senior citizens.  As detailed in applicable law and rules, each eligible senior center in the state may apply for funding (part of the 95% of the appropriated amount that remains after the basic $30,000 basic grants and 1% administrative costs are taken out), based on the funding formula developed and approved by the WSSB, in consultation with the Aging Division, Community Living Section.  The Aging Division, Community Living Section will notify each eligible senior center of the Board-determined formula funding amount for which they may apply.</t>
    </r>
  </si>
  <si>
    <t>Page 1 of 5</t>
  </si>
  <si>
    <t>Keyline, WY  82227</t>
  </si>
  <si>
    <t>307-359-0922</t>
  </si>
  <si>
    <t>307-281-0190 (cell)</t>
  </si>
  <si>
    <t>Black Coal Senior Center of Northern Arapaho Tribe</t>
  </si>
  <si>
    <t>Converse County Aging Services (Douglas)</t>
  </si>
  <si>
    <t>Eppson Center for Seniors (Laramie)</t>
  </si>
  <si>
    <t>Uinta Senior Center, Inc. (Evanston)</t>
  </si>
  <si>
    <t>Washakie County Senior Center (Worland)</t>
  </si>
  <si>
    <t>1243 Lane 14</t>
  </si>
  <si>
    <t>Worland, WY 82401</t>
  </si>
  <si>
    <t>Crook County Senior Services (Sundance)</t>
  </si>
  <si>
    <t>Niobrara Senior Center (Lusk)</t>
  </si>
  <si>
    <t>Salt River Senior Center (Star Valley)</t>
  </si>
  <si>
    <t>Rick Geringer</t>
  </si>
  <si>
    <t>307-331-8813</t>
  </si>
  <si>
    <t>email:  rick.geringer@wyoboards.gov</t>
  </si>
  <si>
    <t>847 Gerrans Ave.</t>
  </si>
  <si>
    <t>307-587-2328 (home)</t>
  </si>
  <si>
    <t>307-250-3481 (cell)</t>
  </si>
  <si>
    <t>Campbell County Senior Center (Gillette)</t>
  </si>
  <si>
    <t>Central Wyoming Senior Services (Casper)</t>
  </si>
  <si>
    <t>Golden Hour Senior Center (Green River)</t>
  </si>
  <si>
    <t>High Country Senior Center (Dubois)</t>
  </si>
  <si>
    <t>email:  julie.collins@wyoboards.gov</t>
  </si>
  <si>
    <t>Ten Sleep Senior Center</t>
  </si>
  <si>
    <t>North Big Horn Senior Center (Lovell)</t>
  </si>
  <si>
    <t>South Big Horn Senior Center (Greybull)</t>
  </si>
  <si>
    <t>Rendezvous Pointe (Pinedale)</t>
  </si>
  <si>
    <t>Young at Heart Senior Center (Rock Springs)</t>
  </si>
  <si>
    <t>Buffalo Senior Center</t>
  </si>
  <si>
    <t>Services for Seniors (Wheatland)</t>
  </si>
  <si>
    <t>677 Divide Road</t>
  </si>
  <si>
    <t>Natrona County Meals on Wheels of Casper</t>
  </si>
  <si>
    <t>Hot Springs Senior Center (Thermopolis)</t>
  </si>
  <si>
    <t>Senior Friendship Center (Torrington)</t>
  </si>
  <si>
    <t>Southwest Sublette County Pioneers (Big Piney)</t>
  </si>
  <si>
    <t>Weston County Senior Citizens (Newcastle)</t>
  </si>
  <si>
    <t>The hub on Smith (Sheridan)</t>
  </si>
  <si>
    <t xml:space="preserve"> Your letter should tell WSSB why you need to revise the grant and the exact amount of funding you need to move from one grant category to another in that grant.   It is also necessary to send a copy of the budget page of your original Grant Budget page marked "Original" at the top of the page and a copy of your revised Grant Budget page marked "Revised" at the top of the page.  If approved, the applicant center director will receive a notice that the changes have been approved.  Changes  can't be incorporated until approved by the board.</t>
  </si>
  <si>
    <t xml:space="preserve">
The Remainder of this Page was Intentionally Left Blank.</t>
  </si>
  <si>
    <t>email:  tom.dunlap@wyoboards.gov</t>
  </si>
  <si>
    <t>email:  marge.myers@wyoboards.gov</t>
  </si>
  <si>
    <r>
      <rPr>
        <b/>
        <sz val="12"/>
        <color indexed="8"/>
        <rFont val="Times New Roman"/>
        <family val="1"/>
      </rPr>
      <t xml:space="preserve">1.  </t>
    </r>
    <r>
      <rPr>
        <b/>
        <u val="single"/>
        <sz val="12"/>
        <color indexed="8"/>
        <rFont val="Times New Roman"/>
        <family val="1"/>
      </rPr>
      <t>Contract Process</t>
    </r>
    <r>
      <rPr>
        <sz val="12"/>
        <color indexed="8"/>
        <rFont val="Times New Roman"/>
        <family val="1"/>
      </rPr>
      <t xml:space="preserve">
When the WSSB approves the grant, a contract for the disbursement of funds will follow from the Aging Division, Community Living Section.  The contract will then be signed by WSSB’s chairperson. The WSSB's chairperson will then mail it to the center's director. The center’s director and board chair or assigned board representative must sign this contract </t>
    </r>
    <r>
      <rPr>
        <sz val="12"/>
        <color indexed="62"/>
        <rFont val="Times New Roman"/>
        <family val="1"/>
      </rPr>
      <t xml:space="preserve">in </t>
    </r>
    <r>
      <rPr>
        <sz val="12"/>
        <color indexed="49"/>
        <rFont val="Times New Roman"/>
        <family val="1"/>
      </rPr>
      <t>blue ink</t>
    </r>
    <r>
      <rPr>
        <sz val="12"/>
        <color indexed="49"/>
        <rFont val="Times New Roman"/>
        <family val="1"/>
      </rPr>
      <t xml:space="preserve"> </t>
    </r>
    <r>
      <rPr>
        <sz val="12"/>
        <color indexed="8"/>
        <rFont val="Times New Roman"/>
        <family val="1"/>
      </rPr>
      <t xml:space="preserve">and return it to the Aging Division, Community Living Section </t>
    </r>
    <r>
      <rPr>
        <b/>
        <sz val="12"/>
        <color indexed="8"/>
        <rFont val="Times New Roman"/>
        <family val="1"/>
      </rPr>
      <t>as soon as possible</t>
    </r>
    <r>
      <rPr>
        <sz val="12"/>
        <color indexed="8"/>
        <rFont val="Times New Roman"/>
        <family val="1"/>
      </rPr>
      <t xml:space="preserve">.  The following state officials, Aging Division Senior Administrator and the Director of the Wyoming Department of Health, will then sign the contract. When all signatures are secured the contract will be emailed to the center's director, the procedure to fund the granted dollars will begin. As soon as payment is ready, the funds will be paid as depicted by the provider information on the Wyoming Ontime Financial System (WOLFS). </t>
    </r>
    <r>
      <rPr>
        <b/>
        <sz val="12"/>
        <color indexed="8"/>
        <rFont val="Times New Roman"/>
        <family val="1"/>
      </rPr>
      <t xml:space="preserve"> Note that this process can take up to 45 days.</t>
    </r>
  </si>
  <si>
    <r>
      <rPr>
        <b/>
        <sz val="12"/>
        <color indexed="8"/>
        <rFont val="Times New Roman"/>
        <family val="1"/>
      </rPr>
      <t xml:space="preserve">1.  </t>
    </r>
    <r>
      <rPr>
        <b/>
        <u val="single"/>
        <sz val="12"/>
        <color indexed="8"/>
        <rFont val="Times New Roman"/>
        <family val="1"/>
      </rPr>
      <t>Contract Process</t>
    </r>
    <r>
      <rPr>
        <sz val="12"/>
        <color indexed="8"/>
        <rFont val="Times New Roman"/>
        <family val="1"/>
      </rPr>
      <t xml:space="preserve">
When the WSSB approves the grant, a contract for the disbursement of funds will follow from the Aging Division, Community Living Section.  The contract will then be signed by the WSSB’s chairperson.  The WSSB's chairperson will then mail it to the center’s director.  The center's director and board chair or assigned board representative must sign this contract </t>
    </r>
    <r>
      <rPr>
        <sz val="12"/>
        <color indexed="62"/>
        <rFont val="Times New Roman"/>
        <family val="1"/>
      </rPr>
      <t>in blue ink</t>
    </r>
    <r>
      <rPr>
        <sz val="12"/>
        <color indexed="8"/>
        <rFont val="Times New Roman"/>
        <family val="1"/>
      </rPr>
      <t xml:space="preserve"> and return it to the Aging Division, Community Living Section </t>
    </r>
    <r>
      <rPr>
        <b/>
        <sz val="12"/>
        <color indexed="8"/>
        <rFont val="Times New Roman"/>
        <family val="1"/>
      </rPr>
      <t>as soon as possible</t>
    </r>
    <r>
      <rPr>
        <sz val="12"/>
        <color indexed="8"/>
        <rFont val="Times New Roman"/>
        <family val="1"/>
      </rPr>
      <t xml:space="preserve">. The following state officials, Aging Division Senior Administrator and the Director of the Wyoming Department of Health, will then sign the contract. When all signatures are secured the contract will be emailed to the center's director, the procedure to fund the granted dollars will begin. As soon as payment is ready, the funds will be paid as depicted by the provider information on the Wyoming Ontime Financial System (WOLFS). </t>
    </r>
    <r>
      <rPr>
        <b/>
        <sz val="12"/>
        <color indexed="8"/>
        <rFont val="Times New Roman"/>
        <family val="1"/>
      </rPr>
      <t xml:space="preserve"> Note that this process can take up to 45 days.</t>
    </r>
  </si>
  <si>
    <t>TO GRANT AGREEMENT AMONG</t>
  </si>
  <si>
    <r>
      <rPr>
        <b/>
        <sz val="12"/>
        <color indexed="8"/>
        <rFont val="Times New Roman"/>
        <family val="1"/>
      </rPr>
      <t xml:space="preserve">2.  </t>
    </r>
    <r>
      <rPr>
        <b/>
        <u val="single"/>
        <sz val="12"/>
        <color indexed="8"/>
        <rFont val="Times New Roman"/>
        <family val="1"/>
      </rPr>
      <t>Grant Revisions</t>
    </r>
    <r>
      <rPr>
        <sz val="12"/>
        <color indexed="8"/>
        <rFont val="Times New Roman"/>
        <family val="1"/>
      </rPr>
      <t xml:space="preserve">
Budget Revisions.  Any modification to an approved budget that exceeds twenty-five percent (25%) of the original budgeted amount in any expense category must be approved, in advance, by the Board.  A written letter of request and explanation must be submitted to the Chair of the Board, who will seek timely approval by the Board, and will notify the requesting entity of the Board's decision. 
</t>
    </r>
  </si>
  <si>
    <r>
      <rPr>
        <b/>
        <sz val="12"/>
        <color indexed="8"/>
        <rFont val="Times New Roman"/>
        <family val="1"/>
      </rPr>
      <t xml:space="preserve">2.  </t>
    </r>
    <r>
      <rPr>
        <b/>
        <u val="single"/>
        <sz val="12"/>
        <color indexed="8"/>
        <rFont val="Times New Roman"/>
        <family val="1"/>
      </rPr>
      <t>Grant Revisions</t>
    </r>
    <r>
      <rPr>
        <sz val="12"/>
        <color indexed="8"/>
        <rFont val="Times New Roman"/>
        <family val="1"/>
      </rPr>
      <t xml:space="preserve">
Budget Revisions.  Any modification to an approved budget that exceeds twenty-five percent (25%) of the original budgeted amount in any expense category must be approved, in advance, by the Board.  A written letter of request and explanation must be submitted to the Chair of the Board, who will seek timely approval by the Board, and will notify the requesting entity of the Board's decision. </t>
    </r>
    <r>
      <rPr>
        <b/>
        <sz val="12"/>
        <color indexed="8"/>
        <rFont val="Times New Roman"/>
        <family val="1"/>
      </rPr>
      <t xml:space="preserve">
</t>
    </r>
  </si>
  <si>
    <t>X</t>
  </si>
  <si>
    <t>Jeri Bottenfield</t>
  </si>
  <si>
    <t>2242 East H. Street</t>
  </si>
  <si>
    <t>Torrington, WY 82240</t>
  </si>
  <si>
    <t>307-532-0406 (cell)</t>
  </si>
  <si>
    <t>email:  jeri.minnmann-bottenfield@wyoboards.gov</t>
  </si>
  <si>
    <t>SFY2021</t>
  </si>
  <si>
    <t>State Fiscal Year 2021 - BASIC &amp; FORMULA GRANTS</t>
  </si>
  <si>
    <t>Number of Meal Sites per WSSB Policy 19 and Policy 3.</t>
  </si>
  <si>
    <t>SFY 2021 FUNDING APPLICATION COVER PAGE</t>
  </si>
  <si>
    <t>July 1, 2020 through June 30, 2021</t>
  </si>
  <si>
    <t>SFY 2021 Budget Summary for Basic Grant ($30,000 State Funds)</t>
  </si>
  <si>
    <t>SFY 2021 Budget Summary for Formula Grant (State Funds)</t>
  </si>
  <si>
    <t>SFY 2021 Grant Narrative</t>
  </si>
  <si>
    <t>SFY2021 Period:  July 1, 2020 to June 30, 2021</t>
  </si>
  <si>
    <t>Site Name(s) and Number of Days Meals are served Per Week:</t>
  </si>
  <si>
    <t>3657 Laramie Street</t>
  </si>
  <si>
    <t>Torrington, WY  82240</t>
  </si>
  <si>
    <t>Building Owned By: (i.e. County, City, Senior Center, etc.)</t>
  </si>
  <si>
    <r>
      <rPr>
        <b/>
        <sz val="12"/>
        <color indexed="8"/>
        <rFont val="Times New Roman"/>
        <family val="1"/>
      </rPr>
      <t xml:space="preserve">3.  </t>
    </r>
    <r>
      <rPr>
        <b/>
        <u val="single"/>
        <sz val="12"/>
        <color indexed="8"/>
        <rFont val="Times New Roman"/>
        <family val="1"/>
      </rPr>
      <t>Unspent Funds</t>
    </r>
    <r>
      <rPr>
        <sz val="12"/>
        <color indexed="8"/>
        <rFont val="Times New Roman"/>
        <family val="1"/>
      </rPr>
      <t xml:space="preserve">
A senior center that has received a Formula Grant should try to spend all of these granted dollars by June 30th, the close of WSSB’s fiscal year.  No extensions are permissible.  Any Formula Grant funds not spent prior to the fiscal year’s end, </t>
    </r>
    <r>
      <rPr>
        <b/>
        <sz val="12"/>
        <color indexed="8"/>
        <rFont val="Times New Roman"/>
        <family val="1"/>
      </rPr>
      <t>must be returned by check to the Aging Division’s Senior Administrator</t>
    </r>
    <r>
      <rPr>
        <sz val="12"/>
        <color indexed="8"/>
        <rFont val="Times New Roman"/>
        <family val="1"/>
      </rPr>
      <t xml:space="preserve"> with a notation on the check’s memo line indicating that it is WSSB Formula funds being returned.  </t>
    </r>
    <r>
      <rPr>
        <b/>
        <sz val="12"/>
        <color indexed="8"/>
        <rFont val="Times New Roman"/>
        <family val="1"/>
      </rPr>
      <t xml:space="preserve">Formula Grant dollars must be returned by </t>
    </r>
    <r>
      <rPr>
        <b/>
        <sz val="12"/>
        <rFont val="Times New Roman"/>
        <family val="1"/>
      </rPr>
      <t>July</t>
    </r>
    <r>
      <rPr>
        <b/>
        <sz val="12"/>
        <color indexed="8"/>
        <rFont val="Times New Roman"/>
        <family val="1"/>
      </rPr>
      <t xml:space="preserve"> 15th.</t>
    </r>
    <r>
      <rPr>
        <sz val="12"/>
        <color indexed="8"/>
        <rFont val="Times New Roman"/>
        <family val="1"/>
      </rPr>
      <t xml:space="preserve"> </t>
    </r>
  </si>
  <si>
    <r>
      <rPr>
        <b/>
        <sz val="12"/>
        <rFont val="Times New Roman"/>
        <family val="1"/>
      </rPr>
      <t xml:space="preserve">5.  </t>
    </r>
    <r>
      <rPr>
        <b/>
        <u val="single"/>
        <sz val="12"/>
        <rFont val="Times New Roman"/>
        <family val="1"/>
      </rPr>
      <t>Awards Process for Funding Applications:</t>
    </r>
    <r>
      <rPr>
        <b/>
        <sz val="12"/>
        <rFont val="Times New Roman"/>
        <family val="1"/>
      </rPr>
      <t xml:space="preserve">   </t>
    </r>
    <r>
      <rPr>
        <sz val="12"/>
        <rFont val="Times New Roman"/>
        <family val="1"/>
      </rPr>
      <t xml:space="preserve">Please send your completed grant applications to your WSSB representative no later than </t>
    </r>
    <r>
      <rPr>
        <sz val="16"/>
        <rFont val="Times New Roman"/>
        <family val="1"/>
      </rPr>
      <t xml:space="preserve"> </t>
    </r>
    <r>
      <rPr>
        <b/>
        <sz val="12"/>
        <rFont val="Times New Roman"/>
        <family val="1"/>
      </rPr>
      <t>April 16, 2020</t>
    </r>
    <r>
      <rPr>
        <sz val="16"/>
        <rFont val="Times New Roman"/>
        <family val="1"/>
      </rPr>
      <t>.</t>
    </r>
    <r>
      <rPr>
        <sz val="12"/>
        <rFont val="Times New Roman"/>
        <family val="1"/>
      </rPr>
      <t xml:space="preserve"> </t>
    </r>
    <r>
      <rPr>
        <strike/>
        <sz val="12"/>
        <rFont val="Times New Roman"/>
        <family val="1"/>
      </rPr>
      <t xml:space="preserve">   </t>
    </r>
  </si>
  <si>
    <r>
      <rPr>
        <b/>
        <sz val="12"/>
        <rFont val="Times New Roman"/>
        <family val="1"/>
      </rPr>
      <t xml:space="preserve">5.  </t>
    </r>
    <r>
      <rPr>
        <b/>
        <u val="single"/>
        <sz val="12"/>
        <rFont val="Times New Roman"/>
        <family val="1"/>
      </rPr>
      <t>Awards Process for Funding Applications:</t>
    </r>
    <r>
      <rPr>
        <b/>
        <sz val="12"/>
        <rFont val="Times New Roman"/>
        <family val="1"/>
      </rPr>
      <t xml:space="preserve">   </t>
    </r>
    <r>
      <rPr>
        <sz val="12"/>
        <rFont val="Times New Roman"/>
        <family val="1"/>
      </rPr>
      <t xml:space="preserve">Please send your completed grant applications to your WSSB representative no later than </t>
    </r>
    <r>
      <rPr>
        <sz val="16"/>
        <rFont val="Times New Roman"/>
        <family val="1"/>
      </rPr>
      <t xml:space="preserve"> </t>
    </r>
    <r>
      <rPr>
        <b/>
        <sz val="12"/>
        <rFont val="Times New Roman"/>
        <family val="1"/>
      </rPr>
      <t>April 16, 2020</t>
    </r>
    <r>
      <rPr>
        <sz val="12"/>
        <rFont val="Times New Roman"/>
        <family val="1"/>
      </rPr>
      <t xml:space="preserve">. </t>
    </r>
    <r>
      <rPr>
        <strike/>
        <sz val="12"/>
        <rFont val="Times New Roman"/>
        <family val="1"/>
      </rPr>
      <t xml:space="preserve">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</si>
</sst>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0.00_);[Red]\([$$-409]#,##0.00\)"/>
    <numFmt numFmtId="170" formatCode="[$$-C09]#,##0.00;[Red]\-[$$-C09]#,##0.00"/>
    <numFmt numFmtId="171" formatCode="&quot;$&quot;#,##0.00;[Red]&quot;$&quot;#,##0.00"/>
    <numFmt numFmtId="172" formatCode="#,##0.00;[Red]#,##0.00"/>
    <numFmt numFmtId="173" formatCode="&quot;$&quot;#,##0"/>
    <numFmt numFmtId="174" formatCode="_([$$-409]* #,##0_);_([$$-409]* \(#,##0\);_([$$-409]* &quot;-&quot;_);_(@_)"/>
  </numFmts>
  <fonts count="96">
    <font>
      <sz val="10"/>
      <name val="Tahoma"/>
      <family val="0"/>
    </font>
    <font>
      <b/>
      <sz val="12"/>
      <name val="Times New Roman"/>
      <family val="1"/>
    </font>
    <font>
      <b/>
      <sz val="16"/>
      <name val="Times New Roman"/>
      <family val="1"/>
    </font>
    <font>
      <b/>
      <sz val="11"/>
      <name val="Times New Roman"/>
      <family val="1"/>
    </font>
    <font>
      <sz val="8"/>
      <name val="Times New Roman"/>
      <family val="1"/>
    </font>
    <font>
      <sz val="10"/>
      <name val="Times New Roman"/>
      <family val="1"/>
    </font>
    <font>
      <b/>
      <sz val="14"/>
      <name val="Times New Roman"/>
      <family val="1"/>
    </font>
    <font>
      <sz val="11"/>
      <name val="Times New Roman"/>
      <family val="1"/>
    </font>
    <font>
      <b/>
      <sz val="18"/>
      <name val="Arial"/>
      <family val="2"/>
    </font>
    <font>
      <sz val="12"/>
      <name val="Times New Roman"/>
      <family val="1"/>
    </font>
    <font>
      <b/>
      <u val="single"/>
      <sz val="12"/>
      <name val="Times New Roman"/>
      <family val="1"/>
    </font>
    <font>
      <b/>
      <u val="single"/>
      <sz val="16"/>
      <name val="Times New Roman"/>
      <family val="1"/>
    </font>
    <font>
      <sz val="12"/>
      <name val="Tahoma"/>
      <family val="2"/>
    </font>
    <font>
      <b/>
      <sz val="11"/>
      <name val="Arial"/>
      <family val="2"/>
    </font>
    <font>
      <b/>
      <u val="single"/>
      <sz val="11"/>
      <name val="Times New Roman"/>
      <family val="1"/>
    </font>
    <font>
      <sz val="11"/>
      <name val="Tahoma"/>
      <family val="2"/>
    </font>
    <font>
      <b/>
      <sz val="12"/>
      <color indexed="8"/>
      <name val="Times New Roman"/>
      <family val="1"/>
    </font>
    <font>
      <sz val="12"/>
      <color indexed="8"/>
      <name val="Times New Roman"/>
      <family val="1"/>
    </font>
    <font>
      <u val="single"/>
      <sz val="11"/>
      <name val="Times New Roman"/>
      <family val="1"/>
    </font>
    <font>
      <b/>
      <u val="single"/>
      <sz val="12"/>
      <color indexed="8"/>
      <name val="Times New Roman"/>
      <family val="1"/>
    </font>
    <font>
      <b/>
      <i/>
      <sz val="12"/>
      <name val="Times New Roman"/>
      <family val="1"/>
    </font>
    <font>
      <b/>
      <u val="single"/>
      <sz val="18"/>
      <name val="Times New Roman"/>
      <family val="1"/>
    </font>
    <font>
      <b/>
      <i/>
      <sz val="11"/>
      <name val="Times New Roman"/>
      <family val="1"/>
    </font>
    <font>
      <sz val="14"/>
      <name val="Times New Roman"/>
      <family val="1"/>
    </font>
    <font>
      <b/>
      <sz val="12"/>
      <name val="Tahoma"/>
      <family val="2"/>
    </font>
    <font>
      <sz val="7"/>
      <name val="Tahoma"/>
      <family val="2"/>
    </font>
    <font>
      <sz val="8"/>
      <name val="Tahoma"/>
      <family val="2"/>
    </font>
    <font>
      <sz val="12"/>
      <color indexed="49"/>
      <name val="Times New Roman"/>
      <family val="1"/>
    </font>
    <font>
      <sz val="12"/>
      <color indexed="62"/>
      <name val="Times New Roman"/>
      <family val="1"/>
    </font>
    <font>
      <b/>
      <sz val="10"/>
      <name val="Times New Roman"/>
      <family val="1"/>
    </font>
    <font>
      <sz val="9"/>
      <name val="Times New Roman"/>
      <family val="1"/>
    </font>
    <font>
      <b/>
      <sz val="18"/>
      <name val="Times New Roman"/>
      <family val="1"/>
    </font>
    <font>
      <b/>
      <sz val="8"/>
      <name val="Times New Roman"/>
      <family val="1"/>
    </font>
    <font>
      <i/>
      <sz val="9"/>
      <name val="Times New Roman"/>
      <family val="1"/>
    </font>
    <font>
      <i/>
      <vertAlign val="superscript"/>
      <sz val="9"/>
      <name val="Times New Roman"/>
      <family val="1"/>
    </font>
    <font>
      <b/>
      <u val="single"/>
      <sz val="14"/>
      <name val="Times New Roman"/>
      <family val="1"/>
    </font>
    <font>
      <b/>
      <sz val="20"/>
      <name val="Times New Roman"/>
      <family val="1"/>
    </font>
    <font>
      <b/>
      <sz val="11"/>
      <name val="Tahoma"/>
      <family val="2"/>
    </font>
    <font>
      <b/>
      <sz val="14"/>
      <name val="Tahoma"/>
      <family val="2"/>
    </font>
    <font>
      <b/>
      <i/>
      <sz val="8"/>
      <name val="Tahoma"/>
      <family val="2"/>
    </font>
    <font>
      <b/>
      <sz val="10"/>
      <name val="Arial"/>
      <family val="2"/>
    </font>
    <font>
      <b/>
      <sz val="16"/>
      <name val="Arial"/>
      <family val="2"/>
    </font>
    <font>
      <sz val="16"/>
      <name val="Times New Roman"/>
      <family val="1"/>
    </font>
    <font>
      <strike/>
      <sz val="12"/>
      <name val="Times New Roman"/>
      <family val="1"/>
    </font>
    <font>
      <b/>
      <u val="single"/>
      <sz val="10"/>
      <name val="Tahoma"/>
      <family val="2"/>
    </font>
    <font>
      <u val="single"/>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ahom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Tahom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12"/>
      <name val="Times New Roman"/>
      <family val="1"/>
    </font>
    <font>
      <sz val="12"/>
      <color indexed="30"/>
      <name val="Times New Roman"/>
      <family val="1"/>
    </font>
    <font>
      <sz val="10"/>
      <color indexed="10"/>
      <name val="Tahoma"/>
      <family val="2"/>
    </font>
    <font>
      <sz val="11"/>
      <color indexed="10"/>
      <name val="Times New Roman"/>
      <family val="1"/>
    </font>
    <font>
      <u val="single"/>
      <sz val="11"/>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ahom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FF"/>
      <name val="Times New Roman"/>
      <family val="1"/>
    </font>
    <font>
      <sz val="11"/>
      <color theme="10"/>
      <name val="Times New Roman"/>
      <family val="1"/>
    </font>
    <font>
      <sz val="12"/>
      <color rgb="FF0068CF"/>
      <name val="Times New Roman"/>
      <family val="1"/>
    </font>
    <font>
      <sz val="10"/>
      <color rgb="FFFF0000"/>
      <name val="Tahoma"/>
      <family val="2"/>
    </font>
    <font>
      <sz val="11"/>
      <color rgb="FFFF0000"/>
      <name val="Times New Roman"/>
      <family val="1"/>
    </font>
    <font>
      <u val="single"/>
      <sz val="11"/>
      <color theme="10"/>
      <name val="Times New Roman"/>
      <family val="1"/>
    </font>
    <font>
      <sz val="12"/>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FF97"/>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thin"/>
      <bottom style="thin"/>
    </border>
    <border>
      <left style="thick"/>
      <right>
        <color indexed="63"/>
      </right>
      <top style="thin">
        <color theme="1" tint="0.49998000264167786"/>
      </top>
      <bottom style="thin"/>
    </border>
    <border>
      <left>
        <color indexed="63"/>
      </left>
      <right>
        <color indexed="63"/>
      </right>
      <top style="thin">
        <color theme="1" tint="0.49998000264167786"/>
      </top>
      <bottom style="thin"/>
    </border>
    <border>
      <left>
        <color indexed="63"/>
      </left>
      <right style="thin"/>
      <top style="thin">
        <color theme="1" tint="0.49998000264167786"/>
      </top>
      <bottom style="thin"/>
    </border>
    <border>
      <left style="thick"/>
      <right>
        <color indexed="63"/>
      </right>
      <top style="thin"/>
      <bottom style="thin"/>
    </border>
    <border>
      <left>
        <color indexed="63"/>
      </left>
      <right style="thick"/>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thin">
        <color theme="1" tint="0.49998000264167786"/>
      </top>
      <bottom style="thin"/>
    </border>
    <border>
      <left style="thick"/>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thin"/>
      <top style="thin">
        <color theme="1" tint="0.49998000264167786"/>
      </top>
      <bottom style="thin">
        <color theme="1" tint="0.49998000264167786"/>
      </bottom>
    </border>
    <border>
      <left style="thin"/>
      <right>
        <color indexed="63"/>
      </right>
      <top style="thin">
        <color theme="1" tint="0.49998000264167786"/>
      </top>
      <bottom style="thin">
        <color theme="1" tint="0.49998000264167786"/>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color theme="1" tint="0.49998000264167786"/>
      </bottom>
    </border>
    <border>
      <left>
        <color indexed="63"/>
      </left>
      <right>
        <color indexed="63"/>
      </right>
      <top style="thin"/>
      <bottom style="thin">
        <color theme="1" tint="0.49998000264167786"/>
      </bottom>
    </border>
    <border>
      <left>
        <color indexed="63"/>
      </left>
      <right style="thin"/>
      <top style="thin"/>
      <bottom style="thin">
        <color theme="1" tint="0.49998000264167786"/>
      </bottom>
    </border>
    <border>
      <left>
        <color indexed="63"/>
      </left>
      <right style="thick"/>
      <top style="thin">
        <color theme="1" tint="0.49998000264167786"/>
      </top>
      <bottom style="thin">
        <color theme="1" tint="0.49998000264167786"/>
      </bottom>
    </border>
    <border>
      <left style="thick"/>
      <right>
        <color indexed="63"/>
      </right>
      <top style="thin"/>
      <bottom style="thin">
        <color theme="1" tint="0.49998000264167786"/>
      </bottom>
    </border>
    <border>
      <left>
        <color indexed="63"/>
      </left>
      <right style="thick"/>
      <top style="thin"/>
      <bottom style="thin">
        <color theme="1" tint="0.49998000264167786"/>
      </bottom>
    </border>
    <border>
      <left style="medium"/>
      <right>
        <color indexed="63"/>
      </right>
      <top>
        <color indexed="63"/>
      </top>
      <bottom>
        <color indexed="63"/>
      </bottom>
    </border>
    <border>
      <left>
        <color indexed="63"/>
      </left>
      <right style="thick"/>
      <top style="thin">
        <color theme="1" tint="0.49998000264167786"/>
      </top>
      <bottom style="thin"/>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397">
    <xf numFmtId="0" fontId="0" fillId="0" borderId="0" xfId="0" applyAlignment="1">
      <alignment/>
    </xf>
    <xf numFmtId="0" fontId="10" fillId="0" borderId="0" xfId="0" applyFont="1" applyAlignment="1">
      <alignment/>
    </xf>
    <xf numFmtId="0" fontId="3" fillId="0" borderId="0" xfId="0" applyFont="1" applyAlignment="1">
      <alignment horizontal="justify"/>
    </xf>
    <xf numFmtId="0" fontId="10" fillId="0" borderId="0" xfId="0" applyFont="1" applyAlignment="1">
      <alignment vertical="top" wrapText="1"/>
    </xf>
    <xf numFmtId="0" fontId="9" fillId="0" borderId="0" xfId="0" applyFont="1" applyAlignment="1">
      <alignment vertical="top"/>
    </xf>
    <xf numFmtId="0" fontId="12" fillId="0" borderId="0" xfId="0" applyFont="1" applyAlignment="1">
      <alignment/>
    </xf>
    <xf numFmtId="0" fontId="9" fillId="0" borderId="0" xfId="0" applyFont="1" applyAlignment="1">
      <alignment horizontal="justify"/>
    </xf>
    <xf numFmtId="0" fontId="5" fillId="0" borderId="0" xfId="0" applyFont="1" applyAlignment="1" applyProtection="1">
      <alignment/>
      <protection/>
    </xf>
    <xf numFmtId="0" fontId="1" fillId="0" borderId="0" xfId="0" applyFont="1" applyAlignment="1" applyProtection="1">
      <alignment horizontal="left"/>
      <protection/>
    </xf>
    <xf numFmtId="0" fontId="0" fillId="0" borderId="0" xfId="0" applyAlignment="1" applyProtection="1">
      <alignment/>
      <protection/>
    </xf>
    <xf numFmtId="0" fontId="5" fillId="0" borderId="0" xfId="0" applyFont="1" applyAlignment="1" applyProtection="1">
      <alignment vertical="center"/>
      <protection/>
    </xf>
    <xf numFmtId="0" fontId="10" fillId="0" borderId="0" xfId="0" applyFont="1" applyAlignment="1">
      <alignment horizontal="left" vertical="top" wrapText="1"/>
    </xf>
    <xf numFmtId="0" fontId="0" fillId="0" borderId="0" xfId="57">
      <alignment/>
      <protection/>
    </xf>
    <xf numFmtId="0" fontId="12" fillId="0" borderId="0" xfId="0" applyFont="1" applyBorder="1" applyAlignment="1">
      <alignment/>
    </xf>
    <xf numFmtId="0" fontId="13" fillId="0" borderId="0" xfId="0" applyFont="1" applyFill="1" applyAlignment="1">
      <alignment horizontal="center"/>
    </xf>
    <xf numFmtId="0" fontId="15" fillId="0" borderId="0" xfId="0" applyFont="1" applyFill="1" applyAlignment="1">
      <alignment/>
    </xf>
    <xf numFmtId="0" fontId="7" fillId="0" borderId="0" xfId="0" applyFont="1" applyAlignment="1">
      <alignment/>
    </xf>
    <xf numFmtId="0" fontId="7" fillId="0" borderId="0" xfId="0" applyFont="1" applyAlignment="1">
      <alignment horizontal="left"/>
    </xf>
    <xf numFmtId="0" fontId="14" fillId="0" borderId="0" xfId="0" applyFont="1" applyBorder="1" applyAlignment="1">
      <alignment vertical="top" wrapText="1"/>
    </xf>
    <xf numFmtId="0" fontId="7" fillId="0" borderId="0" xfId="0" applyFont="1" applyBorder="1" applyAlignment="1">
      <alignment/>
    </xf>
    <xf numFmtId="0" fontId="89" fillId="0" borderId="0" xfId="53" applyFont="1" applyAlignment="1" applyProtection="1">
      <alignment horizontal="left"/>
      <protection/>
    </xf>
    <xf numFmtId="0" fontId="18" fillId="0" borderId="0" xfId="0" applyFont="1" applyBorder="1" applyAlignment="1">
      <alignment vertical="top" wrapText="1"/>
    </xf>
    <xf numFmtId="0" fontId="90" fillId="0" borderId="0" xfId="53" applyFont="1" applyAlignment="1" applyProtection="1">
      <alignment horizontal="left"/>
      <protection/>
    </xf>
    <xf numFmtId="0" fontId="3" fillId="0" borderId="0" xfId="0" applyFont="1" applyAlignment="1">
      <alignment/>
    </xf>
    <xf numFmtId="0" fontId="3" fillId="0" borderId="0" xfId="0" applyFont="1" applyBorder="1" applyAlignment="1">
      <alignment vertical="center" wrapText="1"/>
    </xf>
    <xf numFmtId="0" fontId="3" fillId="0" borderId="0" xfId="0" applyFont="1" applyBorder="1" applyAlignment="1" quotePrefix="1">
      <alignment vertical="center" wrapText="1"/>
    </xf>
    <xf numFmtId="0" fontId="15" fillId="0" borderId="0" xfId="0" applyFont="1" applyAlignment="1">
      <alignment/>
    </xf>
    <xf numFmtId="0" fontId="91" fillId="0" borderId="0" xfId="0" applyFont="1" applyAlignment="1">
      <alignment horizontal="left" indent="1"/>
    </xf>
    <xf numFmtId="0" fontId="7" fillId="0" borderId="0" xfId="0" applyFont="1" applyFill="1" applyAlignment="1">
      <alignment/>
    </xf>
    <xf numFmtId="0" fontId="3" fillId="0" borderId="0" xfId="0" applyFont="1" applyFill="1" applyBorder="1" applyAlignment="1">
      <alignment vertical="center" wrapText="1"/>
    </xf>
    <xf numFmtId="0" fontId="7" fillId="0" borderId="0" xfId="0" applyFont="1" applyFill="1" applyBorder="1" applyAlignment="1">
      <alignment/>
    </xf>
    <xf numFmtId="0" fontId="0" fillId="0" borderId="0" xfId="0" applyAlignment="1" applyProtection="1">
      <alignment/>
      <protection locked="0"/>
    </xf>
    <xf numFmtId="0" fontId="0" fillId="0" borderId="0" xfId="0" applyFont="1" applyAlignment="1" applyProtection="1">
      <alignment/>
      <protection locked="0"/>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23" fillId="0" borderId="10" xfId="0" applyFont="1" applyBorder="1" applyAlignment="1" applyProtection="1">
      <alignment horizontal="center" vertical="center"/>
      <protection/>
    </xf>
    <xf numFmtId="0" fontId="2" fillId="0" borderId="0" xfId="0" applyFont="1" applyBorder="1" applyAlignment="1" applyProtection="1">
      <alignment/>
      <protection/>
    </xf>
    <xf numFmtId="0" fontId="2" fillId="0" borderId="14" xfId="0" applyFont="1" applyBorder="1" applyAlignment="1" applyProtection="1">
      <alignment/>
      <protection/>
    </xf>
    <xf numFmtId="0" fontId="2" fillId="0" borderId="13" xfId="0" applyFont="1" applyBorder="1" applyAlignment="1" applyProtection="1">
      <alignment/>
      <protection/>
    </xf>
    <xf numFmtId="0" fontId="23" fillId="0" borderId="13" xfId="0" applyFont="1" applyBorder="1" applyAlignment="1" applyProtection="1">
      <alignment vertical="center"/>
      <protection/>
    </xf>
    <xf numFmtId="0" fontId="9" fillId="0" borderId="0" xfId="0" applyFont="1" applyBorder="1" applyAlignment="1" applyProtection="1">
      <alignment/>
      <protection/>
    </xf>
    <xf numFmtId="0" fontId="0" fillId="0" borderId="13" xfId="0" applyBorder="1" applyAlignment="1" applyProtection="1">
      <alignment vertical="top"/>
      <protection/>
    </xf>
    <xf numFmtId="0" fontId="0" fillId="0" borderId="0" xfId="0" applyBorder="1" applyAlignment="1" applyProtection="1">
      <alignment vertical="top"/>
      <protection/>
    </xf>
    <xf numFmtId="0" fontId="0" fillId="0" borderId="14" xfId="0" applyBorder="1" applyAlignment="1" applyProtection="1">
      <alignment vertical="top"/>
      <protection/>
    </xf>
    <xf numFmtId="0" fontId="24" fillId="0" borderId="14" xfId="0" applyFont="1" applyBorder="1" applyAlignment="1" applyProtection="1">
      <alignment/>
      <protection/>
    </xf>
    <xf numFmtId="0" fontId="0" fillId="0" borderId="14" xfId="0" applyBorder="1" applyAlignment="1" applyProtection="1">
      <alignment/>
      <protection/>
    </xf>
    <xf numFmtId="0" fontId="1" fillId="0" borderId="0" xfId="0" applyFont="1" applyBorder="1" applyAlignment="1" applyProtection="1">
      <alignment vertical="center"/>
      <protection/>
    </xf>
    <xf numFmtId="0" fontId="1" fillId="0" borderId="0" xfId="0" applyFont="1" applyAlignment="1" applyProtection="1">
      <alignment vertical="center"/>
      <protection/>
    </xf>
    <xf numFmtId="0" fontId="0" fillId="0" borderId="18" xfId="0" applyBorder="1" applyAlignment="1" applyProtection="1">
      <alignment/>
      <protection/>
    </xf>
    <xf numFmtId="0" fontId="25" fillId="0" borderId="0" xfId="0" applyFont="1" applyAlignment="1" applyProtection="1">
      <alignment vertical="top"/>
      <protection/>
    </xf>
    <xf numFmtId="0" fontId="24" fillId="0" borderId="0" xfId="0" applyFont="1" applyBorder="1" applyAlignment="1" applyProtection="1">
      <alignment/>
      <protection/>
    </xf>
    <xf numFmtId="0" fontId="5" fillId="0" borderId="18" xfId="0" applyFont="1" applyBorder="1" applyAlignment="1" applyProtection="1">
      <alignment vertical="top" wrapText="1"/>
      <protection/>
    </xf>
    <xf numFmtId="0" fontId="0" fillId="0" borderId="0" xfId="0" applyFont="1" applyAlignment="1" applyProtection="1">
      <alignment/>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top" wrapText="1"/>
      <protection/>
    </xf>
    <xf numFmtId="0" fontId="6" fillId="0" borderId="0" xfId="0" applyFont="1" applyBorder="1" applyAlignment="1" applyProtection="1">
      <alignment horizontal="left" vertical="center"/>
      <protection/>
    </xf>
    <xf numFmtId="0" fontId="17" fillId="0" borderId="0" xfId="0" applyFont="1" applyAlignment="1">
      <alignment horizontal="left" vertical="top" wrapText="1"/>
    </xf>
    <xf numFmtId="0" fontId="81" fillId="0" borderId="0" xfId="53" applyAlignment="1" applyProtection="1">
      <alignment/>
      <protection/>
    </xf>
    <xf numFmtId="0" fontId="92" fillId="0" borderId="0" xfId="0" applyFont="1" applyAlignment="1">
      <alignment/>
    </xf>
    <xf numFmtId="0" fontId="93" fillId="0" borderId="0" xfId="0" applyFont="1" applyAlignment="1">
      <alignment/>
    </xf>
    <xf numFmtId="0" fontId="5" fillId="0" borderId="0" xfId="57" applyFont="1">
      <alignment/>
      <protection/>
    </xf>
    <xf numFmtId="0" fontId="4" fillId="0" borderId="0" xfId="57" applyFont="1" applyAlignment="1" applyProtection="1">
      <alignment vertical="top"/>
      <protection/>
    </xf>
    <xf numFmtId="0" fontId="5" fillId="0" borderId="0" xfId="57" applyFont="1" applyFill="1">
      <alignment/>
      <protection/>
    </xf>
    <xf numFmtId="0" fontId="4" fillId="33" borderId="19" xfId="57" applyFont="1" applyFill="1" applyBorder="1" applyAlignment="1" applyProtection="1">
      <alignment horizontal="right" vertical="center"/>
      <protection/>
    </xf>
    <xf numFmtId="41" fontId="31" fillId="34" borderId="19" xfId="57" applyNumberFormat="1" applyFont="1" applyFill="1" applyBorder="1" applyAlignment="1" applyProtection="1">
      <alignment/>
      <protection/>
    </xf>
    <xf numFmtId="0" fontId="31" fillId="33" borderId="19" xfId="57" applyFont="1" applyFill="1" applyBorder="1" applyAlignment="1" applyProtection="1">
      <alignment/>
      <protection/>
    </xf>
    <xf numFmtId="0" fontId="7" fillId="34" borderId="19" xfId="57" applyFont="1" applyFill="1" applyBorder="1" applyAlignment="1" applyProtection="1">
      <alignment horizontal="right"/>
      <protection/>
    </xf>
    <xf numFmtId="0" fontId="5" fillId="34" borderId="19" xfId="57" applyFont="1" applyFill="1" applyBorder="1" applyProtection="1">
      <alignment/>
      <protection/>
    </xf>
    <xf numFmtId="0" fontId="6" fillId="34" borderId="20" xfId="57" applyFont="1" applyFill="1" applyBorder="1" applyAlignment="1" applyProtection="1">
      <alignment vertical="center"/>
      <protection/>
    </xf>
    <xf numFmtId="41" fontId="31" fillId="33" borderId="19" xfId="57" applyNumberFormat="1" applyFont="1" applyFill="1" applyBorder="1" applyAlignment="1" applyProtection="1">
      <alignment/>
      <protection/>
    </xf>
    <xf numFmtId="0" fontId="5" fillId="33" borderId="19" xfId="57" applyFont="1" applyFill="1" applyBorder="1" applyProtection="1">
      <alignment/>
      <protection/>
    </xf>
    <xf numFmtId="0" fontId="5" fillId="35" borderId="18" xfId="57" applyFont="1" applyFill="1" applyBorder="1" applyAlignment="1" applyProtection="1">
      <alignment horizontal="center"/>
      <protection/>
    </xf>
    <xf numFmtId="0" fontId="4" fillId="0" borderId="0" xfId="57" applyFont="1" applyAlignment="1">
      <alignment vertical="top"/>
      <protection/>
    </xf>
    <xf numFmtId="0" fontId="0" fillId="0" borderId="0" xfId="57" applyProtection="1">
      <alignment/>
      <protection/>
    </xf>
    <xf numFmtId="0" fontId="0" fillId="0" borderId="0" xfId="57" applyFont="1" applyAlignment="1" applyProtection="1">
      <alignment vertical="center"/>
      <protection/>
    </xf>
    <xf numFmtId="0" fontId="5" fillId="0" borderId="0" xfId="57" applyFont="1" applyAlignment="1" applyProtection="1">
      <alignment vertical="center"/>
      <protection/>
    </xf>
    <xf numFmtId="0" fontId="9" fillId="0" borderId="0" xfId="57" applyFont="1" applyProtection="1">
      <alignment/>
      <protection/>
    </xf>
    <xf numFmtId="0" fontId="37" fillId="0" borderId="0" xfId="57" applyFont="1" applyAlignment="1" applyProtection="1">
      <alignment/>
      <protection/>
    </xf>
    <xf numFmtId="0" fontId="5" fillId="0" borderId="0" xfId="0" applyFont="1" applyAlignment="1" applyProtection="1">
      <alignment horizontal="center" wrapText="1"/>
      <protection/>
    </xf>
    <xf numFmtId="0" fontId="2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5" fillId="0" borderId="0" xfId="0" applyFont="1" applyBorder="1" applyAlignment="1" applyProtection="1">
      <alignment vertical="top" wrapText="1"/>
      <protection/>
    </xf>
    <xf numFmtId="0" fontId="24" fillId="0" borderId="0" xfId="0" applyFont="1" applyBorder="1" applyAlignment="1" applyProtection="1">
      <alignment horizontal="center"/>
      <protection locked="0"/>
    </xf>
    <xf numFmtId="0" fontId="4" fillId="0" borderId="0" xfId="0" applyFont="1" applyAlignment="1">
      <alignment/>
    </xf>
    <xf numFmtId="174" fontId="6" fillId="0" borderId="0" xfId="0" applyNumberFormat="1" applyFont="1" applyBorder="1" applyAlignment="1" applyProtection="1">
      <alignment horizontal="right" vertical="center"/>
      <protection/>
    </xf>
    <xf numFmtId="0" fontId="5" fillId="35" borderId="18" xfId="57" applyFont="1" applyFill="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vertical="top"/>
      <protection/>
    </xf>
    <xf numFmtId="0" fontId="24" fillId="0" borderId="21" xfId="0" applyFont="1" applyBorder="1" applyAlignment="1" applyProtection="1">
      <alignment horizontal="center"/>
      <protection/>
    </xf>
    <xf numFmtId="14" fontId="31" fillId="35" borderId="18" xfId="57" applyNumberFormat="1" applyFont="1" applyFill="1" applyBorder="1" applyAlignment="1" applyProtection="1">
      <alignment horizontal="center"/>
      <protection/>
    </xf>
    <xf numFmtId="0" fontId="94" fillId="0" borderId="0" xfId="53" applyFont="1" applyAlignment="1" applyProtection="1">
      <alignment/>
      <protection/>
    </xf>
    <xf numFmtId="0" fontId="1" fillId="36" borderId="0" xfId="57" applyFont="1" applyFill="1" applyAlignment="1" applyProtection="1">
      <alignment horizontal="left" vertical="top"/>
      <protection/>
    </xf>
    <xf numFmtId="0" fontId="1" fillId="36" borderId="0" xfId="57" applyFont="1" applyFill="1" applyAlignment="1" applyProtection="1">
      <alignment horizontal="left" vertical="top" wrapText="1"/>
      <protection/>
    </xf>
    <xf numFmtId="0" fontId="0" fillId="36" borderId="0" xfId="57" applyFill="1" applyAlignment="1" applyProtection="1">
      <alignment horizontal="left" vertical="top" wrapText="1"/>
      <protection/>
    </xf>
    <xf numFmtId="0" fontId="0" fillId="36" borderId="0" xfId="57" applyFill="1" applyBorder="1" applyAlignment="1" applyProtection="1">
      <alignment horizontal="left" vertical="top" wrapText="1"/>
      <protection/>
    </xf>
    <xf numFmtId="0" fontId="0" fillId="0" borderId="11" xfId="57" applyFont="1" applyBorder="1" applyAlignment="1" applyProtection="1">
      <alignment vertical="center"/>
      <protection/>
    </xf>
    <xf numFmtId="0" fontId="0" fillId="0" borderId="22" xfId="57" applyFont="1" applyBorder="1" applyAlignment="1" applyProtection="1">
      <alignment vertical="center"/>
      <protection/>
    </xf>
    <xf numFmtId="0" fontId="29" fillId="36" borderId="0" xfId="57" applyFont="1" applyFill="1" applyBorder="1" applyAlignment="1" applyProtection="1">
      <alignment horizontal="center" vertical="top" wrapText="1"/>
      <protection/>
    </xf>
    <xf numFmtId="0" fontId="1" fillId="36" borderId="0" xfId="57" applyFont="1" applyFill="1" applyBorder="1" applyAlignment="1" applyProtection="1">
      <alignment horizontal="center" vertical="top" wrapText="1"/>
      <protection/>
    </xf>
    <xf numFmtId="0" fontId="9" fillId="0" borderId="0" xfId="0" applyFont="1" applyBorder="1" applyAlignment="1" applyProtection="1">
      <alignment horizontal="left"/>
      <protection/>
    </xf>
    <xf numFmtId="0" fontId="1" fillId="0" borderId="0" xfId="57" applyFont="1" applyProtection="1">
      <alignment/>
      <protection/>
    </xf>
    <xf numFmtId="0" fontId="0" fillId="0" borderId="0" xfId="0" applyFont="1" applyBorder="1" applyAlignment="1" applyProtection="1">
      <alignment horizontal="left"/>
      <protection/>
    </xf>
    <xf numFmtId="0" fontId="45" fillId="0" borderId="0" xfId="0" applyFont="1" applyAlignment="1">
      <alignment/>
    </xf>
    <xf numFmtId="0" fontId="45" fillId="0" borderId="0" xfId="0" applyFont="1" applyBorder="1" applyAlignment="1" applyProtection="1">
      <alignment horizontal="left"/>
      <protection/>
    </xf>
    <xf numFmtId="0" fontId="44" fillId="0" borderId="0" xfId="0" applyFont="1" applyBorder="1" applyAlignment="1" applyProtection="1">
      <alignment horizontal="center"/>
      <protection/>
    </xf>
    <xf numFmtId="0" fontId="2" fillId="0" borderId="0" xfId="0" applyFont="1" applyAlignment="1">
      <alignment horizontal="center"/>
    </xf>
    <xf numFmtId="0" fontId="20" fillId="37" borderId="18" xfId="0" applyFont="1" applyFill="1" applyBorder="1" applyAlignment="1">
      <alignment horizontal="center"/>
    </xf>
    <xf numFmtId="0" fontId="8" fillId="33" borderId="0" xfId="0" applyFont="1" applyFill="1" applyAlignment="1">
      <alignment horizontal="center"/>
    </xf>
    <xf numFmtId="0" fontId="10" fillId="0" borderId="0" xfId="0" applyFont="1" applyAlignment="1">
      <alignment horizontal="left" vertical="top" wrapText="1"/>
    </xf>
    <xf numFmtId="0" fontId="9" fillId="0" borderId="0" xfId="0" applyFont="1" applyAlignment="1">
      <alignment horizontal="left" vertical="top"/>
    </xf>
    <xf numFmtId="0" fontId="1" fillId="0" borderId="0" xfId="0" applyFont="1" applyAlignment="1">
      <alignment horizontal="center"/>
    </xf>
    <xf numFmtId="0" fontId="8" fillId="38" borderId="0" xfId="0" applyFont="1" applyFill="1" applyAlignment="1">
      <alignment horizontal="center" vertical="center"/>
    </xf>
    <xf numFmtId="0" fontId="13" fillId="38" borderId="0" xfId="0" applyFont="1" applyFill="1" applyAlignment="1">
      <alignment horizontal="center" vertical="center"/>
    </xf>
    <xf numFmtId="0" fontId="9" fillId="0" borderId="0" xfId="0" applyFont="1" applyAlignment="1">
      <alignment horizontal="left" vertical="top" wrapText="1"/>
    </xf>
    <xf numFmtId="0" fontId="9" fillId="38" borderId="0" xfId="0" applyFont="1" applyFill="1" applyAlignment="1">
      <alignment horizontal="left" vertical="top" wrapText="1"/>
    </xf>
    <xf numFmtId="0" fontId="17" fillId="0" borderId="0" xfId="0" applyFont="1" applyAlignment="1">
      <alignment horizontal="left" vertical="top" wrapText="1"/>
    </xf>
    <xf numFmtId="0" fontId="95" fillId="0" borderId="0" xfId="0" applyFont="1" applyAlignment="1">
      <alignment horizontal="left" vertical="top" wrapText="1"/>
    </xf>
    <xf numFmtId="49" fontId="9" fillId="0" borderId="0" xfId="0" applyNumberFormat="1" applyFont="1" applyAlignment="1">
      <alignment horizontal="left" vertical="top"/>
    </xf>
    <xf numFmtId="0" fontId="8" fillId="38" borderId="0" xfId="0" applyFont="1" applyFill="1" applyAlignment="1">
      <alignment horizontal="center"/>
    </xf>
    <xf numFmtId="0" fontId="13" fillId="38" borderId="0" xfId="0" applyFont="1" applyFill="1" applyAlignment="1">
      <alignment horizontal="center"/>
    </xf>
    <xf numFmtId="0" fontId="5" fillId="0" borderId="0" xfId="57" applyFont="1" applyAlignment="1" applyProtection="1">
      <alignment horizontal="right"/>
      <protection/>
    </xf>
    <xf numFmtId="0" fontId="3" fillId="0" borderId="0" xfId="57" applyFont="1" applyAlignment="1" applyProtection="1">
      <alignment horizontal="center"/>
      <protection/>
    </xf>
    <xf numFmtId="0" fontId="5" fillId="0" borderId="21" xfId="57" applyFont="1" applyBorder="1" applyAlignment="1" applyProtection="1">
      <alignment horizontal="center"/>
      <protection/>
    </xf>
    <xf numFmtId="0" fontId="5" fillId="0" borderId="0" xfId="57" applyFont="1" applyBorder="1" applyAlignment="1" applyProtection="1">
      <alignment horizontal="center"/>
      <protection/>
    </xf>
    <xf numFmtId="0" fontId="5" fillId="0" borderId="23" xfId="57" applyFont="1" applyBorder="1" applyAlignment="1" applyProtection="1">
      <alignment horizontal="center"/>
      <protection/>
    </xf>
    <xf numFmtId="42" fontId="1" fillId="0" borderId="20" xfId="57" applyNumberFormat="1" applyFont="1" applyFill="1" applyBorder="1" applyAlignment="1" applyProtection="1">
      <alignment horizontal="right" vertical="center"/>
      <protection/>
    </xf>
    <xf numFmtId="42" fontId="1" fillId="0" borderId="19" xfId="57" applyNumberFormat="1" applyFont="1" applyFill="1" applyBorder="1" applyAlignment="1" applyProtection="1">
      <alignment horizontal="right" vertical="center"/>
      <protection/>
    </xf>
    <xf numFmtId="0" fontId="1" fillId="0" borderId="21" xfId="57" applyFont="1" applyBorder="1" applyAlignment="1" applyProtection="1">
      <alignment horizontal="center" vertical="center"/>
      <protection/>
    </xf>
    <xf numFmtId="0" fontId="1" fillId="0" borderId="24" xfId="57" applyFont="1" applyBorder="1" applyAlignment="1" applyProtection="1">
      <alignment horizontal="center" vertical="center"/>
      <protection/>
    </xf>
    <xf numFmtId="42" fontId="6" fillId="35" borderId="19" xfId="57" applyNumberFormat="1" applyFont="1" applyFill="1" applyBorder="1" applyAlignment="1" applyProtection="1">
      <alignment horizontal="center"/>
      <protection/>
    </xf>
    <xf numFmtId="42" fontId="6" fillId="35" borderId="25" xfId="57" applyNumberFormat="1" applyFont="1" applyFill="1" applyBorder="1" applyAlignment="1" applyProtection="1">
      <alignment horizontal="center"/>
      <protection/>
    </xf>
    <xf numFmtId="42" fontId="1" fillId="0" borderId="26" xfId="57" applyNumberFormat="1" applyFont="1" applyBorder="1" applyAlignment="1" applyProtection="1">
      <alignment horizontal="right" vertical="center"/>
      <protection/>
    </xf>
    <xf numFmtId="42" fontId="1" fillId="0" borderId="27" xfId="57" applyNumberFormat="1" applyFont="1" applyBorder="1" applyAlignment="1" applyProtection="1">
      <alignment horizontal="right" vertical="center"/>
      <protection/>
    </xf>
    <xf numFmtId="42" fontId="1" fillId="0" borderId="28" xfId="57" applyNumberFormat="1" applyFont="1" applyBorder="1" applyAlignment="1" applyProtection="1">
      <alignment horizontal="right" vertical="center"/>
      <protection/>
    </xf>
    <xf numFmtId="0" fontId="29" fillId="0" borderId="20" xfId="57" applyFont="1" applyBorder="1" applyAlignment="1" applyProtection="1">
      <alignment horizontal="left" vertical="center"/>
      <protection/>
    </xf>
    <xf numFmtId="0" fontId="29" fillId="0" borderId="19" xfId="57" applyFont="1" applyBorder="1" applyAlignment="1" applyProtection="1">
      <alignment horizontal="left" vertical="center"/>
      <protection/>
    </xf>
    <xf numFmtId="42" fontId="1" fillId="0" borderId="29" xfId="57" applyNumberFormat="1" applyFont="1" applyBorder="1" applyAlignment="1" applyProtection="1">
      <alignment horizontal="right" vertical="center"/>
      <protection/>
    </xf>
    <xf numFmtId="42" fontId="1" fillId="0" borderId="19" xfId="57" applyNumberFormat="1" applyFont="1" applyBorder="1" applyAlignment="1" applyProtection="1">
      <alignment horizontal="right" vertical="center"/>
      <protection/>
    </xf>
    <xf numFmtId="42" fontId="1" fillId="0" borderId="30" xfId="57" applyNumberFormat="1" applyFont="1" applyBorder="1" applyAlignment="1" applyProtection="1">
      <alignment horizontal="right" vertical="center"/>
      <protection/>
    </xf>
    <xf numFmtId="0" fontId="29" fillId="0" borderId="31" xfId="57" applyFont="1" applyFill="1" applyBorder="1" applyAlignment="1" applyProtection="1">
      <alignment horizontal="center" vertical="center"/>
      <protection/>
    </xf>
    <xf numFmtId="0" fontId="29" fillId="0" borderId="32" xfId="57" applyFont="1" applyFill="1" applyBorder="1" applyAlignment="1" applyProtection="1">
      <alignment horizontal="center" vertical="center"/>
      <protection/>
    </xf>
    <xf numFmtId="6" fontId="1" fillId="0" borderId="33" xfId="57" applyNumberFormat="1" applyFont="1" applyBorder="1" applyAlignment="1" applyProtection="1">
      <alignment horizontal="right" vertical="center"/>
      <protection/>
    </xf>
    <xf numFmtId="6" fontId="1" fillId="0" borderId="27" xfId="57" applyNumberFormat="1" applyFont="1" applyBorder="1" applyAlignment="1" applyProtection="1">
      <alignment horizontal="right" vertical="center"/>
      <protection/>
    </xf>
    <xf numFmtId="6" fontId="1" fillId="0" borderId="28" xfId="57" applyNumberFormat="1" applyFont="1" applyBorder="1" applyAlignment="1" applyProtection="1">
      <alignment horizontal="right" vertical="center"/>
      <protection/>
    </xf>
    <xf numFmtId="42" fontId="1" fillId="0" borderId="25" xfId="57" applyNumberFormat="1" applyFont="1" applyBorder="1" applyAlignment="1" applyProtection="1">
      <alignment horizontal="right" vertical="center"/>
      <protection/>
    </xf>
    <xf numFmtId="6" fontId="1" fillId="0" borderId="20" xfId="57" applyNumberFormat="1" applyFont="1" applyBorder="1" applyAlignment="1" applyProtection="1">
      <alignment horizontal="right" vertical="center"/>
      <protection/>
    </xf>
    <xf numFmtId="6" fontId="1" fillId="0" borderId="19" xfId="57" applyNumberFormat="1" applyFont="1" applyBorder="1" applyAlignment="1" applyProtection="1">
      <alignment horizontal="right" vertical="center"/>
      <protection/>
    </xf>
    <xf numFmtId="6" fontId="1" fillId="0" borderId="25" xfId="57" applyNumberFormat="1" applyFont="1" applyBorder="1" applyAlignment="1" applyProtection="1">
      <alignment horizontal="right" vertical="center"/>
      <protection/>
    </xf>
    <xf numFmtId="42" fontId="1" fillId="0" borderId="34" xfId="57" applyNumberFormat="1" applyFont="1" applyBorder="1" applyAlignment="1" applyProtection="1">
      <alignment horizontal="right" vertical="center"/>
      <protection/>
    </xf>
    <xf numFmtId="42" fontId="1" fillId="0" borderId="35" xfId="57" applyNumberFormat="1" applyFont="1" applyBorder="1" applyAlignment="1" applyProtection="1">
      <alignment horizontal="right" vertical="center"/>
      <protection/>
    </xf>
    <xf numFmtId="42" fontId="1" fillId="0" borderId="36" xfId="57" applyNumberFormat="1" applyFont="1" applyBorder="1" applyAlignment="1" applyProtection="1">
      <alignment horizontal="right" vertical="center"/>
      <protection/>
    </xf>
    <xf numFmtId="14" fontId="31" fillId="35" borderId="18" xfId="57" applyNumberFormat="1" applyFont="1" applyFill="1" applyBorder="1" applyAlignment="1" applyProtection="1">
      <alignment horizontal="center"/>
      <protection/>
    </xf>
    <xf numFmtId="6" fontId="1" fillId="0" borderId="37" xfId="57" applyNumberFormat="1" applyFont="1" applyBorder="1" applyAlignment="1" applyProtection="1">
      <alignment horizontal="right" vertical="center"/>
      <protection/>
    </xf>
    <xf numFmtId="6" fontId="1" fillId="0" borderId="35" xfId="57" applyNumberFormat="1" applyFont="1" applyBorder="1" applyAlignment="1" applyProtection="1">
      <alignment horizontal="right" vertical="center"/>
      <protection/>
    </xf>
    <xf numFmtId="6" fontId="1" fillId="0" borderId="36" xfId="57" applyNumberFormat="1" applyFont="1" applyBorder="1" applyAlignment="1" applyProtection="1">
      <alignment horizontal="right" vertical="center"/>
      <protection/>
    </xf>
    <xf numFmtId="0" fontId="32" fillId="0" borderId="29" xfId="57" applyFont="1" applyBorder="1" applyAlignment="1" applyProtection="1">
      <alignment horizontal="center" vertical="center" wrapText="1"/>
      <protection/>
    </xf>
    <xf numFmtId="0" fontId="32" fillId="0" borderId="19" xfId="57" applyFont="1" applyBorder="1" applyAlignment="1" applyProtection="1">
      <alignment horizontal="center" vertical="center"/>
      <protection/>
    </xf>
    <xf numFmtId="0" fontId="32" fillId="0" borderId="25" xfId="57" applyFont="1" applyBorder="1" applyAlignment="1" applyProtection="1">
      <alignment horizontal="center" vertical="center"/>
      <protection/>
    </xf>
    <xf numFmtId="0" fontId="36" fillId="0" borderId="0" xfId="57" applyFont="1" applyAlignment="1" applyProtection="1">
      <alignment horizontal="center"/>
      <protection/>
    </xf>
    <xf numFmtId="0" fontId="5" fillId="0" borderId="0" xfId="57" applyFont="1" applyAlignment="1" applyProtection="1">
      <alignment horizontal="center"/>
      <protection/>
    </xf>
    <xf numFmtId="0" fontId="35" fillId="0" borderId="0" xfId="57" applyFont="1" applyAlignment="1" applyProtection="1">
      <alignment horizontal="center"/>
      <protection/>
    </xf>
    <xf numFmtId="0" fontId="33" fillId="0" borderId="0" xfId="57" applyFont="1" applyAlignment="1" applyProtection="1">
      <alignment horizontal="center"/>
      <protection/>
    </xf>
    <xf numFmtId="0" fontId="6" fillId="35" borderId="18" xfId="57" applyFont="1" applyFill="1" applyBorder="1" applyAlignment="1" applyProtection="1">
      <alignment horizontal="center"/>
      <protection/>
    </xf>
    <xf numFmtId="0" fontId="32" fillId="0" borderId="38" xfId="57" applyFont="1" applyBorder="1" applyAlignment="1" applyProtection="1">
      <alignment horizontal="center" vertical="center" wrapText="1"/>
      <protection/>
    </xf>
    <xf numFmtId="0" fontId="32" fillId="0" borderId="21" xfId="57" applyFont="1" applyBorder="1" applyAlignment="1" applyProtection="1">
      <alignment horizontal="center" vertical="center"/>
      <protection/>
    </xf>
    <xf numFmtId="0" fontId="5" fillId="0" borderId="0" xfId="57" applyFont="1" applyAlignment="1" applyProtection="1">
      <alignment horizontal="left"/>
      <protection/>
    </xf>
    <xf numFmtId="0" fontId="32" fillId="0" borderId="39" xfId="57" applyFont="1" applyBorder="1" applyAlignment="1" applyProtection="1">
      <alignment horizontal="center" vertical="center"/>
      <protection/>
    </xf>
    <xf numFmtId="6" fontId="1" fillId="0" borderId="40" xfId="57" applyNumberFormat="1" applyFont="1" applyBorder="1" applyAlignment="1" applyProtection="1">
      <alignment horizontal="right" vertical="center"/>
      <protection/>
    </xf>
    <xf numFmtId="6" fontId="1" fillId="0" borderId="41" xfId="57" applyNumberFormat="1" applyFont="1" applyBorder="1" applyAlignment="1" applyProtection="1">
      <alignment horizontal="right" vertical="center"/>
      <protection/>
    </xf>
    <xf numFmtId="6" fontId="1" fillId="0" borderId="42" xfId="57" applyNumberFormat="1" applyFont="1" applyBorder="1" applyAlignment="1" applyProtection="1">
      <alignment horizontal="right" vertical="center"/>
      <protection/>
    </xf>
    <xf numFmtId="0" fontId="32" fillId="0" borderId="38" xfId="57" applyFont="1" applyBorder="1" applyAlignment="1" applyProtection="1">
      <alignment horizontal="center" vertical="center"/>
      <protection/>
    </xf>
    <xf numFmtId="0" fontId="30" fillId="0" borderId="37" xfId="57" applyFont="1" applyBorder="1" applyAlignment="1" applyProtection="1">
      <alignment horizontal="left" vertical="center"/>
      <protection/>
    </xf>
    <xf numFmtId="0" fontId="30" fillId="0" borderId="35" xfId="57" applyFont="1" applyBorder="1" applyAlignment="1" applyProtection="1">
      <alignment horizontal="left" vertical="center"/>
      <protection/>
    </xf>
    <xf numFmtId="0" fontId="30" fillId="0" borderId="33" xfId="57" applyFont="1" applyBorder="1" applyAlignment="1" applyProtection="1">
      <alignment horizontal="left" vertical="center"/>
      <protection/>
    </xf>
    <xf numFmtId="0" fontId="30" fillId="0" borderId="27" xfId="57" applyFont="1" applyBorder="1" applyAlignment="1" applyProtection="1">
      <alignment horizontal="left" vertical="center"/>
      <protection/>
    </xf>
    <xf numFmtId="41" fontId="1" fillId="0" borderId="33" xfId="57" applyNumberFormat="1" applyFont="1" applyFill="1" applyBorder="1" applyAlignment="1" applyProtection="1">
      <alignment horizontal="right" vertical="center"/>
      <protection/>
    </xf>
    <xf numFmtId="41" fontId="1" fillId="0" borderId="27" xfId="57" applyNumberFormat="1" applyFont="1" applyFill="1" applyBorder="1" applyAlignment="1" applyProtection="1">
      <alignment horizontal="right" vertical="center"/>
      <protection/>
    </xf>
    <xf numFmtId="41" fontId="1" fillId="0" borderId="37" xfId="57" applyNumberFormat="1" applyFont="1" applyFill="1" applyBorder="1" applyAlignment="1" applyProtection="1">
      <alignment horizontal="right" vertical="center"/>
      <protection/>
    </xf>
    <xf numFmtId="41" fontId="1" fillId="0" borderId="35" xfId="57" applyNumberFormat="1" applyFont="1" applyFill="1" applyBorder="1" applyAlignment="1" applyProtection="1">
      <alignment horizontal="right" vertical="center"/>
      <protection/>
    </xf>
    <xf numFmtId="41" fontId="1" fillId="35" borderId="34" xfId="57" applyNumberFormat="1" applyFont="1" applyFill="1" applyBorder="1" applyAlignment="1" applyProtection="1">
      <alignment horizontal="right" vertical="center"/>
      <protection/>
    </xf>
    <xf numFmtId="41" fontId="1" fillId="35" borderId="35" xfId="57" applyNumberFormat="1" applyFont="1" applyFill="1" applyBorder="1" applyAlignment="1" applyProtection="1">
      <alignment horizontal="right" vertical="center"/>
      <protection/>
    </xf>
    <xf numFmtId="41" fontId="1" fillId="35" borderId="43" xfId="57" applyNumberFormat="1" applyFont="1" applyFill="1" applyBorder="1" applyAlignment="1" applyProtection="1">
      <alignment horizontal="right" vertical="center"/>
      <protection/>
    </xf>
    <xf numFmtId="41" fontId="1" fillId="35" borderId="27" xfId="57" applyNumberFormat="1" applyFont="1" applyFill="1" applyBorder="1" applyAlignment="1" applyProtection="1">
      <alignment horizontal="right" vertical="center"/>
      <protection locked="0"/>
    </xf>
    <xf numFmtId="41" fontId="1" fillId="35" borderId="35" xfId="57" applyNumberFormat="1" applyFont="1" applyFill="1" applyBorder="1" applyAlignment="1" applyProtection="1">
      <alignment horizontal="right" vertical="center"/>
      <protection locked="0"/>
    </xf>
    <xf numFmtId="42" fontId="1" fillId="0" borderId="44" xfId="57" applyNumberFormat="1" applyFont="1" applyBorder="1" applyAlignment="1" applyProtection="1">
      <alignment horizontal="right" vertical="center"/>
      <protection/>
    </xf>
    <xf numFmtId="42" fontId="1" fillId="0" borderId="41" xfId="57" applyNumberFormat="1" applyFont="1" applyBorder="1" applyAlignment="1" applyProtection="1">
      <alignment horizontal="right" vertical="center"/>
      <protection/>
    </xf>
    <xf numFmtId="42" fontId="1" fillId="0" borderId="42" xfId="57" applyNumberFormat="1" applyFont="1" applyBorder="1" applyAlignment="1" applyProtection="1">
      <alignment horizontal="right" vertical="center"/>
      <protection/>
    </xf>
    <xf numFmtId="0" fontId="30" fillId="0" borderId="40" xfId="57" applyFont="1" applyBorder="1" applyAlignment="1" applyProtection="1">
      <alignment horizontal="left" vertical="center"/>
      <protection/>
    </xf>
    <xf numFmtId="0" fontId="30" fillId="0" borderId="41" xfId="57" applyFont="1" applyBorder="1" applyAlignment="1" applyProtection="1">
      <alignment horizontal="left" vertical="center"/>
      <protection/>
    </xf>
    <xf numFmtId="41" fontId="1" fillId="35" borderId="44" xfId="57" applyNumberFormat="1" applyFont="1" applyFill="1" applyBorder="1" applyAlignment="1" applyProtection="1">
      <alignment horizontal="right" vertical="center"/>
      <protection/>
    </xf>
    <xf numFmtId="41" fontId="1" fillId="35" borderId="41" xfId="57" applyNumberFormat="1" applyFont="1" applyFill="1" applyBorder="1" applyAlignment="1" applyProtection="1">
      <alignment horizontal="right" vertical="center"/>
      <protection/>
    </xf>
    <xf numFmtId="41" fontId="1" fillId="35" borderId="45" xfId="57" applyNumberFormat="1" applyFont="1" applyFill="1" applyBorder="1" applyAlignment="1" applyProtection="1">
      <alignment horizontal="right" vertical="center"/>
      <protection/>
    </xf>
    <xf numFmtId="41" fontId="1" fillId="35" borderId="41" xfId="57" applyNumberFormat="1" applyFont="1" applyFill="1" applyBorder="1" applyAlignment="1" applyProtection="1">
      <alignment horizontal="right" vertical="center"/>
      <protection locked="0"/>
    </xf>
    <xf numFmtId="41" fontId="1" fillId="0" borderId="40" xfId="57" applyNumberFormat="1" applyFont="1" applyFill="1" applyBorder="1" applyAlignment="1" applyProtection="1">
      <alignment horizontal="right" vertical="center"/>
      <protection/>
    </xf>
    <xf numFmtId="41" fontId="1" fillId="0" borderId="41" xfId="57" applyNumberFormat="1" applyFont="1" applyFill="1" applyBorder="1" applyAlignment="1" applyProtection="1">
      <alignment horizontal="right" vertical="center"/>
      <protection/>
    </xf>
    <xf numFmtId="0" fontId="1" fillId="0" borderId="46" xfId="57" applyFont="1" applyBorder="1" applyAlignment="1" applyProtection="1">
      <alignment horizontal="left" vertical="center"/>
      <protection/>
    </xf>
    <xf numFmtId="0" fontId="1" fillId="0" borderId="0" xfId="57" applyFont="1" applyBorder="1" applyAlignment="1" applyProtection="1">
      <alignment horizontal="left" vertical="center"/>
      <protection/>
    </xf>
    <xf numFmtId="0" fontId="1" fillId="0" borderId="23" xfId="57" applyFont="1" applyBorder="1" applyAlignment="1" applyProtection="1">
      <alignment horizontal="left" vertical="center"/>
      <protection/>
    </xf>
    <xf numFmtId="0" fontId="5" fillId="0" borderId="0" xfId="57" applyFont="1" applyAlignment="1" applyProtection="1">
      <alignment horizontal="left" vertical="center" wrapText="1"/>
      <protection/>
    </xf>
    <xf numFmtId="41" fontId="1" fillId="35" borderId="26" xfId="57" applyNumberFormat="1" applyFont="1" applyFill="1" applyBorder="1" applyAlignment="1" applyProtection="1">
      <alignment horizontal="right" vertical="center"/>
      <protection/>
    </xf>
    <xf numFmtId="41" fontId="1" fillId="35" borderId="27" xfId="57" applyNumberFormat="1" applyFont="1" applyFill="1" applyBorder="1" applyAlignment="1" applyProtection="1">
      <alignment horizontal="right" vertical="center"/>
      <protection/>
    </xf>
    <xf numFmtId="41" fontId="1" fillId="35" borderId="47" xfId="57" applyNumberFormat="1" applyFont="1" applyFill="1" applyBorder="1" applyAlignment="1" applyProtection="1">
      <alignment horizontal="right" vertical="center"/>
      <protection/>
    </xf>
    <xf numFmtId="42" fontId="1" fillId="0" borderId="29" xfId="57" applyNumberFormat="1" applyFont="1" applyFill="1" applyBorder="1" applyAlignment="1" applyProtection="1">
      <alignment horizontal="right" vertical="center"/>
      <protection/>
    </xf>
    <xf numFmtId="42" fontId="1" fillId="0" borderId="30" xfId="57" applyNumberFormat="1" applyFont="1" applyFill="1" applyBorder="1" applyAlignment="1" applyProtection="1">
      <alignment horizontal="right" vertical="center"/>
      <protection/>
    </xf>
    <xf numFmtId="42" fontId="6" fillId="0" borderId="31" xfId="57" applyNumberFormat="1" applyFont="1" applyBorder="1" applyAlignment="1" applyProtection="1">
      <alignment horizontal="center"/>
      <protection/>
    </xf>
    <xf numFmtId="0" fontId="6" fillId="0" borderId="48" xfId="57" applyFont="1" applyBorder="1" applyAlignment="1" applyProtection="1">
      <alignment horizontal="center"/>
      <protection/>
    </xf>
    <xf numFmtId="0" fontId="6" fillId="0" borderId="32" xfId="57" applyFont="1" applyBorder="1" applyAlignment="1" applyProtection="1">
      <alignment horizontal="center"/>
      <protection/>
    </xf>
    <xf numFmtId="0" fontId="32" fillId="0" borderId="29" xfId="57" applyFont="1" applyBorder="1" applyAlignment="1" applyProtection="1">
      <alignment horizontal="center" vertical="center"/>
      <protection/>
    </xf>
    <xf numFmtId="0" fontId="32" fillId="0" borderId="30" xfId="57" applyFont="1" applyBorder="1" applyAlignment="1" applyProtection="1">
      <alignment horizontal="center" vertical="center"/>
      <protection/>
    </xf>
    <xf numFmtId="0" fontId="32" fillId="0" borderId="21" xfId="57" applyFont="1" applyBorder="1" applyAlignment="1" applyProtection="1">
      <alignment horizontal="center" vertical="center" wrapText="1"/>
      <protection/>
    </xf>
    <xf numFmtId="0" fontId="29" fillId="0" borderId="0" xfId="57" applyFont="1" applyAlignment="1" applyProtection="1">
      <alignment horizontal="center" vertical="center"/>
      <protection/>
    </xf>
    <xf numFmtId="0" fontId="5" fillId="0" borderId="18" xfId="57" applyFont="1" applyBorder="1" applyAlignment="1" applyProtection="1">
      <alignment horizontal="center"/>
      <protection/>
    </xf>
    <xf numFmtId="0" fontId="5" fillId="35" borderId="18" xfId="57" applyFont="1" applyFill="1" applyBorder="1" applyAlignment="1" applyProtection="1">
      <alignment horizontal="center"/>
      <protection/>
    </xf>
    <xf numFmtId="0" fontId="5" fillId="0" borderId="19" xfId="57" applyFont="1" applyBorder="1" applyAlignment="1" applyProtection="1">
      <alignment horizontal="center"/>
      <protection/>
    </xf>
    <xf numFmtId="0" fontId="2" fillId="0" borderId="0" xfId="57" applyFont="1" applyAlignment="1" applyProtection="1">
      <alignment horizontal="left" vertical="center"/>
      <protection/>
    </xf>
    <xf numFmtId="0" fontId="2" fillId="0" borderId="23" xfId="57" applyFont="1" applyBorder="1" applyAlignment="1" applyProtection="1">
      <alignment horizontal="left" vertical="center"/>
      <protection/>
    </xf>
    <xf numFmtId="0" fontId="29" fillId="39" borderId="31" xfId="57" applyFont="1" applyFill="1" applyBorder="1" applyAlignment="1" applyProtection="1">
      <alignment vertical="center"/>
      <protection/>
    </xf>
    <xf numFmtId="0" fontId="29" fillId="39" borderId="32" xfId="57" applyFont="1" applyFill="1" applyBorder="1" applyAlignment="1" applyProtection="1">
      <alignment vertical="center"/>
      <protection/>
    </xf>
    <xf numFmtId="0" fontId="29" fillId="0" borderId="31" xfId="57" applyFont="1" applyBorder="1" applyAlignment="1" applyProtection="1">
      <alignment vertical="center"/>
      <protection/>
    </xf>
    <xf numFmtId="0" fontId="29" fillId="0" borderId="32" xfId="57" applyFont="1" applyBorder="1" applyAlignment="1" applyProtection="1">
      <alignment vertical="center"/>
      <protection/>
    </xf>
    <xf numFmtId="0" fontId="4" fillId="0" borderId="0" xfId="57" applyFont="1" applyAlignment="1" applyProtection="1">
      <alignment horizontal="center" vertical="top"/>
      <protection/>
    </xf>
    <xf numFmtId="41" fontId="1" fillId="35" borderId="33" xfId="57" applyNumberFormat="1" applyFont="1" applyFill="1" applyBorder="1" applyAlignment="1" applyProtection="1">
      <alignment horizontal="right" vertical="center"/>
      <protection locked="0"/>
    </xf>
    <xf numFmtId="42" fontId="1" fillId="0" borderId="20" xfId="57" applyNumberFormat="1" applyFont="1" applyBorder="1" applyAlignment="1" applyProtection="1">
      <alignment horizontal="right" vertical="center"/>
      <protection/>
    </xf>
    <xf numFmtId="41" fontId="1" fillId="0" borderId="26" xfId="57" applyNumberFormat="1" applyFont="1" applyFill="1" applyBorder="1" applyAlignment="1" applyProtection="1">
      <alignment horizontal="right" vertical="center"/>
      <protection/>
    </xf>
    <xf numFmtId="41" fontId="1" fillId="0" borderId="47" xfId="57" applyNumberFormat="1" applyFont="1" applyFill="1" applyBorder="1" applyAlignment="1" applyProtection="1">
      <alignment horizontal="right" vertical="center"/>
      <protection/>
    </xf>
    <xf numFmtId="41" fontId="1" fillId="0" borderId="34" xfId="57" applyNumberFormat="1" applyFont="1" applyFill="1" applyBorder="1" applyAlignment="1" applyProtection="1">
      <alignment horizontal="right" vertical="center"/>
      <protection/>
    </xf>
    <xf numFmtId="41" fontId="1" fillId="0" borderId="43" xfId="57" applyNumberFormat="1" applyFont="1" applyFill="1" applyBorder="1" applyAlignment="1" applyProtection="1">
      <alignment horizontal="right" vertical="center"/>
      <protection/>
    </xf>
    <xf numFmtId="41" fontId="1" fillId="35" borderId="37" xfId="57" applyNumberFormat="1" applyFont="1" applyFill="1" applyBorder="1" applyAlignment="1" applyProtection="1">
      <alignment horizontal="right" vertical="center"/>
      <protection locked="0"/>
    </xf>
    <xf numFmtId="42" fontId="6" fillId="33" borderId="19" xfId="57" applyNumberFormat="1" applyFont="1" applyFill="1" applyBorder="1" applyAlignment="1" applyProtection="1">
      <alignment horizontal="center"/>
      <protection/>
    </xf>
    <xf numFmtId="42" fontId="6" fillId="33" borderId="25" xfId="57" applyNumberFormat="1" applyFont="1" applyFill="1" applyBorder="1" applyAlignment="1" applyProtection="1">
      <alignment horizontal="center"/>
      <protection/>
    </xf>
    <xf numFmtId="41" fontId="1" fillId="0" borderId="44" xfId="57" applyNumberFormat="1" applyFont="1" applyFill="1" applyBorder="1" applyAlignment="1" applyProtection="1">
      <alignment horizontal="right" vertical="center"/>
      <protection/>
    </xf>
    <xf numFmtId="41" fontId="1" fillId="0" borderId="45" xfId="57" applyNumberFormat="1" applyFont="1" applyFill="1" applyBorder="1" applyAlignment="1" applyProtection="1">
      <alignment horizontal="right" vertical="center"/>
      <protection/>
    </xf>
    <xf numFmtId="41" fontId="1" fillId="35" borderId="40" xfId="57" applyNumberFormat="1" applyFont="1" applyFill="1" applyBorder="1" applyAlignment="1" applyProtection="1">
      <alignment horizontal="right" vertical="center"/>
      <protection locked="0"/>
    </xf>
    <xf numFmtId="0" fontId="6" fillId="0" borderId="18" xfId="57" applyFont="1" applyBorder="1" applyAlignment="1" applyProtection="1">
      <alignment horizontal="center"/>
      <protection/>
    </xf>
    <xf numFmtId="0" fontId="5" fillId="0" borderId="0" xfId="57" applyFont="1" applyAlignment="1" applyProtection="1">
      <alignment horizontal="left" vertical="center"/>
      <protection/>
    </xf>
    <xf numFmtId="0" fontId="5" fillId="0" borderId="0" xfId="57" applyFont="1" applyBorder="1" applyAlignment="1" applyProtection="1">
      <alignment horizontal="left" vertical="center"/>
      <protection/>
    </xf>
    <xf numFmtId="0" fontId="2" fillId="0" borderId="0" xfId="57" applyFont="1" applyBorder="1" applyAlignment="1" applyProtection="1">
      <alignment horizontal="left" vertical="center"/>
      <protection/>
    </xf>
    <xf numFmtId="0" fontId="29" fillId="0" borderId="31" xfId="57" applyFont="1" applyFill="1" applyBorder="1" applyAlignment="1" applyProtection="1">
      <alignment vertical="center"/>
      <protection/>
    </xf>
    <xf numFmtId="0" fontId="29" fillId="0" borderId="32" xfId="57" applyFont="1" applyFill="1" applyBorder="1" applyAlignment="1" applyProtection="1">
      <alignment vertical="center"/>
      <protection/>
    </xf>
    <xf numFmtId="0" fontId="29" fillId="39" borderId="31" xfId="57" applyFont="1" applyFill="1" applyBorder="1" applyAlignment="1" applyProtection="1">
      <alignment horizontal="center" vertical="center"/>
      <protection/>
    </xf>
    <xf numFmtId="0" fontId="29" fillId="39" borderId="32" xfId="57" applyFont="1" applyFill="1" applyBorder="1" applyAlignment="1" applyProtection="1">
      <alignment horizontal="center" vertical="center"/>
      <protection/>
    </xf>
    <xf numFmtId="0" fontId="0" fillId="0" borderId="18" xfId="57" applyFont="1" applyBorder="1" applyAlignment="1" applyProtection="1">
      <alignment horizontal="center" vertical="center"/>
      <protection/>
    </xf>
    <xf numFmtId="14" fontId="37" fillId="35" borderId="19" xfId="57" applyNumberFormat="1" applyFont="1" applyFill="1" applyBorder="1" applyAlignment="1" applyProtection="1">
      <alignment horizontal="center" vertical="center"/>
      <protection locked="0"/>
    </xf>
    <xf numFmtId="0" fontId="37" fillId="35" borderId="19" xfId="57" applyFont="1" applyFill="1" applyBorder="1" applyAlignment="1" applyProtection="1">
      <alignment horizontal="center" vertical="center"/>
      <protection locked="0"/>
    </xf>
    <xf numFmtId="0" fontId="0" fillId="0" borderId="0" xfId="57" applyFont="1" applyAlignment="1" applyProtection="1">
      <alignment horizontal="center" vertical="center"/>
      <protection/>
    </xf>
    <xf numFmtId="0" fontId="38" fillId="35" borderId="18" xfId="57" applyFont="1" applyFill="1" applyBorder="1" applyAlignment="1" applyProtection="1">
      <alignment horizontal="center" vertical="center"/>
      <protection locked="0"/>
    </xf>
    <xf numFmtId="0" fontId="1" fillId="0" borderId="11" xfId="57" applyFont="1" applyBorder="1" applyAlignment="1" applyProtection="1">
      <alignment horizontal="center" vertical="center" wrapText="1"/>
      <protection/>
    </xf>
    <xf numFmtId="0" fontId="1" fillId="0" borderId="0" xfId="57" applyFont="1" applyBorder="1" applyAlignment="1" applyProtection="1">
      <alignment horizontal="center" vertical="center" wrapText="1"/>
      <protection/>
    </xf>
    <xf numFmtId="0" fontId="1" fillId="0" borderId="16" xfId="57" applyFont="1" applyBorder="1" applyAlignment="1" applyProtection="1">
      <alignment horizontal="center" vertical="center" wrapText="1"/>
      <protection/>
    </xf>
    <xf numFmtId="3" fontId="12" fillId="35" borderId="11" xfId="57" applyNumberFormat="1" applyFont="1" applyFill="1" applyBorder="1" applyAlignment="1" applyProtection="1">
      <alignment horizontal="right" vertical="center"/>
      <protection locked="0"/>
    </xf>
    <xf numFmtId="0" fontId="1" fillId="0" borderId="11" xfId="57" applyFont="1" applyBorder="1" applyAlignment="1" applyProtection="1">
      <alignment horizontal="left" vertical="center"/>
      <protection/>
    </xf>
    <xf numFmtId="3" fontId="12" fillId="35" borderId="0" xfId="57" applyNumberFormat="1" applyFont="1" applyFill="1" applyAlignment="1" applyProtection="1">
      <alignment horizontal="right" vertical="center"/>
      <protection locked="0"/>
    </xf>
    <xf numFmtId="0" fontId="1" fillId="0" borderId="0" xfId="57" applyFont="1" applyAlignment="1" applyProtection="1">
      <alignment horizontal="left" vertical="center"/>
      <protection/>
    </xf>
    <xf numFmtId="3" fontId="12" fillId="35" borderId="24" xfId="57" applyNumberFormat="1" applyFont="1" applyFill="1" applyBorder="1" applyAlignment="1" applyProtection="1">
      <alignment horizontal="right" vertical="center"/>
      <protection locked="0"/>
    </xf>
    <xf numFmtId="3" fontId="24" fillId="0" borderId="31" xfId="57" applyNumberFormat="1" applyFont="1" applyBorder="1" applyAlignment="1">
      <alignment horizontal="right" vertical="center"/>
      <protection/>
    </xf>
    <xf numFmtId="3" fontId="24" fillId="0" borderId="48" xfId="57" applyNumberFormat="1" applyFont="1" applyBorder="1" applyAlignment="1">
      <alignment horizontal="right" vertical="center"/>
      <protection/>
    </xf>
    <xf numFmtId="3" fontId="24" fillId="0" borderId="32" xfId="57" applyNumberFormat="1" applyFont="1" applyBorder="1" applyAlignment="1">
      <alignment horizontal="right" vertical="center"/>
      <protection/>
    </xf>
    <xf numFmtId="0" fontId="1" fillId="0" borderId="16" xfId="57" applyFont="1" applyBorder="1" applyAlignment="1" applyProtection="1">
      <alignment horizontal="left" vertical="center"/>
      <protection/>
    </xf>
    <xf numFmtId="0" fontId="0" fillId="0" borderId="0" xfId="57" applyAlignment="1" applyProtection="1">
      <alignment horizontal="center"/>
      <protection/>
    </xf>
    <xf numFmtId="0" fontId="1" fillId="0" borderId="0" xfId="57" applyFont="1" applyAlignment="1" applyProtection="1">
      <alignment horizontal="left" vertical="top" wrapText="1"/>
      <protection/>
    </xf>
    <xf numFmtId="0" fontId="1" fillId="0" borderId="0" xfId="57" applyFont="1" applyAlignment="1" applyProtection="1">
      <alignment horizontal="center"/>
      <protection/>
    </xf>
    <xf numFmtId="0" fontId="0" fillId="35" borderId="0" xfId="57" applyFill="1" applyAlignment="1" applyProtection="1">
      <alignment horizontal="left" vertical="top" wrapText="1"/>
      <protection locked="0"/>
    </xf>
    <xf numFmtId="0" fontId="9" fillId="0" borderId="0" xfId="57" applyFont="1" applyAlignment="1" applyProtection="1">
      <alignment horizontal="left"/>
      <protection/>
    </xf>
    <xf numFmtId="0" fontId="9" fillId="36" borderId="20" xfId="57" applyFont="1" applyFill="1" applyBorder="1" applyAlignment="1" applyProtection="1">
      <alignment horizontal="center" vertical="center" wrapText="1"/>
      <protection locked="0"/>
    </xf>
    <xf numFmtId="0" fontId="9" fillId="36" borderId="19" xfId="57" applyFont="1" applyFill="1" applyBorder="1" applyAlignment="1" applyProtection="1">
      <alignment horizontal="center" vertical="center" wrapText="1"/>
      <protection locked="0"/>
    </xf>
    <xf numFmtId="0" fontId="9" fillId="36" borderId="25" xfId="57" applyFont="1" applyFill="1" applyBorder="1" applyAlignment="1" applyProtection="1">
      <alignment horizontal="center" vertical="center" wrapText="1"/>
      <protection locked="0"/>
    </xf>
    <xf numFmtId="0" fontId="37" fillId="35" borderId="18" xfId="57" applyFont="1" applyFill="1" applyBorder="1" applyAlignment="1" applyProtection="1">
      <alignment horizontal="center"/>
      <protection locked="0"/>
    </xf>
    <xf numFmtId="0" fontId="37" fillId="35" borderId="19" xfId="57" applyFont="1" applyFill="1" applyBorder="1" applyAlignment="1" applyProtection="1">
      <alignment horizontal="center"/>
      <protection locked="0"/>
    </xf>
    <xf numFmtId="0" fontId="9" fillId="0" borderId="21" xfId="57" applyFont="1" applyBorder="1" applyAlignment="1" applyProtection="1">
      <alignment horizontal="center"/>
      <protection/>
    </xf>
    <xf numFmtId="0" fontId="29" fillId="36" borderId="49" xfId="57" applyFont="1" applyFill="1" applyBorder="1" applyAlignment="1" applyProtection="1">
      <alignment horizontal="center" vertical="center" wrapText="1"/>
      <protection locked="0"/>
    </xf>
    <xf numFmtId="0" fontId="29" fillId="36" borderId="0" xfId="57" applyFont="1" applyFill="1" applyBorder="1" applyAlignment="1" applyProtection="1">
      <alignment horizontal="center" vertical="center" wrapText="1"/>
      <protection locked="0"/>
    </xf>
    <xf numFmtId="0" fontId="29" fillId="36" borderId="21" xfId="57" applyFont="1" applyFill="1" applyBorder="1" applyAlignment="1" applyProtection="1">
      <alignment horizontal="center" vertical="center" wrapText="1"/>
      <protection locked="0"/>
    </xf>
    <xf numFmtId="0" fontId="29" fillId="36" borderId="39" xfId="57" applyFont="1" applyFill="1" applyBorder="1" applyAlignment="1" applyProtection="1">
      <alignment horizontal="center" vertical="center" wrapText="1"/>
      <protection locked="0"/>
    </xf>
    <xf numFmtId="0" fontId="29" fillId="36" borderId="50" xfId="57" applyFont="1" applyFill="1" applyBorder="1" applyAlignment="1" applyProtection="1">
      <alignment horizontal="left" vertical="center" wrapText="1"/>
      <protection locked="0"/>
    </xf>
    <xf numFmtId="0" fontId="29" fillId="36" borderId="51" xfId="57" applyFont="1" applyFill="1" applyBorder="1" applyAlignment="1" applyProtection="1">
      <alignment horizontal="left" vertical="center" wrapText="1"/>
      <protection locked="0"/>
    </xf>
    <xf numFmtId="0" fontId="29" fillId="36" borderId="52" xfId="57" applyFont="1" applyFill="1" applyBorder="1" applyAlignment="1" applyProtection="1">
      <alignment horizontal="left" vertical="center" wrapText="1"/>
      <protection locked="0"/>
    </xf>
    <xf numFmtId="0" fontId="41" fillId="0" borderId="0" xfId="57" applyFont="1" applyAlignment="1" applyProtection="1">
      <alignment horizontal="center"/>
      <protection/>
    </xf>
    <xf numFmtId="0" fontId="40" fillId="0" borderId="0" xfId="57" applyFont="1" applyAlignment="1" applyProtection="1">
      <alignment horizontal="center"/>
      <protection/>
    </xf>
    <xf numFmtId="0" fontId="11" fillId="0" borderId="0" xfId="57" applyFont="1" applyAlignment="1" applyProtection="1">
      <alignment horizontal="center"/>
      <protection/>
    </xf>
    <xf numFmtId="0" fontId="39" fillId="0" borderId="0" xfId="57" applyFont="1" applyAlignment="1" applyProtection="1">
      <alignment horizontal="center" vertical="center"/>
      <protection/>
    </xf>
    <xf numFmtId="0" fontId="37" fillId="35" borderId="18" xfId="57" applyNumberFormat="1" applyFont="1" applyFill="1" applyBorder="1" applyAlignment="1" applyProtection="1">
      <alignment horizontal="center"/>
      <protection locked="0"/>
    </xf>
    <xf numFmtId="0" fontId="29" fillId="0" borderId="20" xfId="57" applyFont="1" applyBorder="1" applyAlignment="1" applyProtection="1">
      <alignment horizontal="left" vertical="center" wrapText="1"/>
      <protection locked="0"/>
    </xf>
    <xf numFmtId="0" fontId="29" fillId="0" borderId="19" xfId="57" applyFont="1" applyBorder="1" applyAlignment="1" applyProtection="1">
      <alignment horizontal="left" vertical="center" wrapText="1"/>
      <protection locked="0"/>
    </xf>
    <xf numFmtId="0" fontId="29" fillId="0" borderId="25" xfId="57" applyFont="1" applyBorder="1" applyAlignment="1" applyProtection="1">
      <alignment horizontal="left" vertical="center" wrapText="1"/>
      <protection locked="0"/>
    </xf>
    <xf numFmtId="0" fontId="29" fillId="36" borderId="20" xfId="57" applyFont="1" applyFill="1" applyBorder="1" applyAlignment="1" applyProtection="1">
      <alignment horizontal="left" vertical="center" wrapText="1"/>
      <protection locked="0"/>
    </xf>
    <xf numFmtId="0" fontId="29" fillId="36" borderId="19" xfId="57" applyFont="1" applyFill="1" applyBorder="1" applyAlignment="1" applyProtection="1">
      <alignment horizontal="left" vertical="center" wrapText="1"/>
      <protection locked="0"/>
    </xf>
    <xf numFmtId="0" fontId="29" fillId="36" borderId="25" xfId="57" applyFont="1" applyFill="1" applyBorder="1" applyAlignment="1" applyProtection="1">
      <alignment horizontal="left" vertical="center" wrapText="1"/>
      <protection locked="0"/>
    </xf>
    <xf numFmtId="0" fontId="29" fillId="36" borderId="38" xfId="57" applyFont="1" applyFill="1" applyBorder="1" applyAlignment="1" applyProtection="1">
      <alignment horizontal="left" vertical="center" wrapText="1"/>
      <protection locked="0"/>
    </xf>
    <xf numFmtId="0" fontId="29" fillId="36" borderId="21" xfId="57" applyFont="1" applyFill="1" applyBorder="1" applyAlignment="1" applyProtection="1">
      <alignment horizontal="left" vertical="center" wrapText="1"/>
      <protection locked="0"/>
    </xf>
    <xf numFmtId="0" fontId="29" fillId="36" borderId="39" xfId="57" applyFont="1" applyFill="1" applyBorder="1" applyAlignment="1" applyProtection="1">
      <alignment horizontal="left" vertical="center" wrapText="1"/>
      <protection locked="0"/>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xf>
    <xf numFmtId="0" fontId="2" fillId="0" borderId="0" xfId="0" applyFont="1" applyAlignment="1" applyProtection="1">
      <alignment horizontal="center"/>
      <protection/>
    </xf>
    <xf numFmtId="0" fontId="1" fillId="0" borderId="0" xfId="0" applyFont="1" applyAlignment="1" applyProtection="1">
      <alignment horizontal="center"/>
      <protection/>
    </xf>
    <xf numFmtId="0" fontId="21" fillId="0" borderId="0" xfId="0" applyFont="1" applyAlignment="1" applyProtection="1">
      <alignment horizontal="center" vertical="center"/>
      <protection/>
    </xf>
    <xf numFmtId="0" fontId="22" fillId="38" borderId="0" xfId="0" applyFont="1" applyFill="1" applyAlignment="1" applyProtection="1">
      <alignment horizontal="center" vertical="center"/>
      <protection/>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xf numFmtId="0" fontId="2" fillId="0" borderId="15" xfId="0" applyFont="1" applyBorder="1" applyAlignment="1" applyProtection="1">
      <alignment horizontal="center" vertical="top"/>
      <protection/>
    </xf>
    <xf numFmtId="0" fontId="2" fillId="0" borderId="16" xfId="0" applyFont="1" applyBorder="1" applyAlignment="1" applyProtection="1">
      <alignment horizontal="center" vertical="top"/>
      <protection/>
    </xf>
    <xf numFmtId="0" fontId="2" fillId="0" borderId="17" xfId="0" applyFont="1" applyBorder="1" applyAlignment="1" applyProtection="1">
      <alignment horizontal="center" vertical="top"/>
      <protection/>
    </xf>
    <xf numFmtId="0" fontId="1" fillId="0" borderId="13"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0" fillId="38" borderId="13" xfId="0" applyFont="1" applyFill="1" applyBorder="1" applyAlignment="1" applyProtection="1">
      <alignment horizontal="center" vertical="center"/>
      <protection/>
    </xf>
    <xf numFmtId="0" fontId="0" fillId="38" borderId="0" xfId="0" applyFill="1" applyBorder="1" applyAlignment="1" applyProtection="1">
      <alignment horizontal="center" vertical="center"/>
      <protection/>
    </xf>
    <xf numFmtId="0" fontId="0" fillId="38" borderId="14" xfId="0" applyFill="1" applyBorder="1" applyAlignment="1" applyProtection="1">
      <alignment horizontal="center" vertical="center"/>
      <protection/>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10" fillId="0" borderId="18"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7" fillId="0" borderId="0" xfId="0" applyFont="1" applyBorder="1" applyAlignment="1" applyProtection="1">
      <alignment horizontal="left" vertical="center" wrapText="1"/>
      <protection/>
    </xf>
    <xf numFmtId="0" fontId="44" fillId="0" borderId="18" xfId="0" applyFont="1" applyBorder="1" applyAlignment="1" applyProtection="1">
      <alignment horizontal="center"/>
      <protection locked="0"/>
    </xf>
    <xf numFmtId="0" fontId="7" fillId="0" borderId="0" xfId="0" applyFont="1" applyBorder="1" applyAlignment="1" applyProtection="1">
      <alignment horizontal="left" vertical="top" wrapText="1"/>
      <protection/>
    </xf>
    <xf numFmtId="0" fontId="7" fillId="0" borderId="16" xfId="0" applyFont="1" applyBorder="1" applyAlignment="1" applyProtection="1">
      <alignment horizontal="left" vertical="top" wrapText="1"/>
      <protection/>
    </xf>
    <xf numFmtId="0" fontId="4" fillId="0" borderId="21" xfId="0" applyFont="1" applyBorder="1" applyAlignment="1" applyProtection="1">
      <alignment horizontal="center" vertical="top"/>
      <protection/>
    </xf>
    <xf numFmtId="0" fontId="1" fillId="0" borderId="19" xfId="0" applyFont="1" applyBorder="1" applyAlignment="1" applyProtection="1">
      <alignment horizontal="center"/>
      <protection locked="0"/>
    </xf>
    <xf numFmtId="0" fontId="4" fillId="0" borderId="0" xfId="0" applyFont="1" applyAlignment="1">
      <alignment horizontal="center" vertical="center" wrapText="1"/>
    </xf>
    <xf numFmtId="0" fontId="5" fillId="0" borderId="0" xfId="0" applyFont="1" applyAlignment="1" applyProtection="1">
      <alignment horizontal="center" wrapText="1"/>
      <protection/>
    </xf>
    <xf numFmtId="14" fontId="1" fillId="0" borderId="18" xfId="0" applyNumberFormat="1" applyFont="1" applyBorder="1" applyAlignment="1" applyProtection="1">
      <alignment horizontal="center"/>
      <protection locked="0"/>
    </xf>
    <xf numFmtId="0" fontId="24" fillId="0" borderId="18" xfId="0" applyFont="1" applyBorder="1" applyAlignment="1" applyProtection="1">
      <alignment horizontal="center"/>
      <protection locked="0"/>
    </xf>
    <xf numFmtId="0" fontId="4"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11" fillId="0" borderId="0" xfId="0" applyFont="1" applyAlignment="1" applyProtection="1">
      <alignment horizontal="center"/>
      <protection/>
    </xf>
    <xf numFmtId="0" fontId="4" fillId="0" borderId="0" xfId="0" applyFont="1" applyAlignment="1" applyProtection="1">
      <alignment horizontal="center"/>
      <protection/>
    </xf>
    <xf numFmtId="0" fontId="1" fillId="35" borderId="18" xfId="0" applyFont="1" applyFill="1" applyBorder="1" applyAlignment="1" applyProtection="1">
      <alignment horizontal="left"/>
      <protection/>
    </xf>
    <xf numFmtId="0" fontId="5" fillId="0" borderId="18" xfId="0" applyFont="1" applyBorder="1" applyAlignment="1" applyProtection="1">
      <alignment horizontal="left"/>
      <protection/>
    </xf>
    <xf numFmtId="0" fontId="1" fillId="0" borderId="20" xfId="0" applyFont="1" applyBorder="1" applyAlignment="1" applyProtection="1">
      <alignment horizontal="center"/>
      <protection/>
    </xf>
    <xf numFmtId="0" fontId="1" fillId="0" borderId="19" xfId="0" applyFont="1" applyBorder="1" applyAlignment="1" applyProtection="1">
      <alignment horizontal="center"/>
      <protection/>
    </xf>
    <xf numFmtId="0" fontId="1" fillId="0" borderId="25" xfId="0" applyFont="1" applyBorder="1" applyAlignment="1" applyProtection="1">
      <alignment horizontal="center"/>
      <protection/>
    </xf>
    <xf numFmtId="0" fontId="10" fillId="0" borderId="38" xfId="0" applyFont="1" applyBorder="1" applyAlignment="1" applyProtection="1">
      <alignment horizontal="left"/>
      <protection/>
    </xf>
    <xf numFmtId="0" fontId="10" fillId="0" borderId="21" xfId="0" applyFont="1" applyBorder="1" applyAlignment="1" applyProtection="1">
      <alignment horizontal="left"/>
      <protection/>
    </xf>
    <xf numFmtId="0" fontId="9" fillId="35" borderId="38" xfId="0" applyFont="1" applyFill="1" applyBorder="1" applyAlignment="1" applyProtection="1">
      <alignment horizontal="left"/>
      <protection locked="0"/>
    </xf>
    <xf numFmtId="0" fontId="9" fillId="35" borderId="21" xfId="0" applyFont="1" applyFill="1" applyBorder="1" applyAlignment="1" applyProtection="1">
      <alignment horizontal="left"/>
      <protection locked="0"/>
    </xf>
    <xf numFmtId="0" fontId="9" fillId="35" borderId="39" xfId="0" applyFont="1" applyFill="1" applyBorder="1" applyAlignment="1" applyProtection="1">
      <alignment horizontal="left"/>
      <protection locked="0"/>
    </xf>
    <xf numFmtId="3" fontId="9" fillId="35" borderId="21" xfId="0" applyNumberFormat="1" applyFont="1" applyFill="1" applyBorder="1" applyAlignment="1" applyProtection="1">
      <alignment horizontal="right"/>
      <protection locked="0"/>
    </xf>
    <xf numFmtId="3" fontId="9" fillId="35" borderId="39" xfId="0" applyNumberFormat="1" applyFont="1" applyFill="1" applyBorder="1" applyAlignment="1" applyProtection="1">
      <alignment horizontal="right"/>
      <protection locked="0"/>
    </xf>
    <xf numFmtId="0" fontId="9" fillId="0" borderId="49" xfId="0" applyFont="1" applyBorder="1" applyAlignment="1" applyProtection="1">
      <alignment horizontal="left"/>
      <protection/>
    </xf>
    <xf numFmtId="0" fontId="9" fillId="0" borderId="0" xfId="0" applyFont="1" applyBorder="1" applyAlignment="1" applyProtection="1">
      <alignment horizontal="left"/>
      <protection/>
    </xf>
    <xf numFmtId="0" fontId="9" fillId="35" borderId="49" xfId="0" applyFont="1" applyFill="1" applyBorder="1" applyAlignment="1" applyProtection="1">
      <alignment horizontal="left"/>
      <protection locked="0"/>
    </xf>
    <xf numFmtId="0" fontId="9" fillId="35" borderId="0" xfId="0" applyFont="1" applyFill="1" applyBorder="1" applyAlignment="1" applyProtection="1">
      <alignment horizontal="left"/>
      <protection locked="0"/>
    </xf>
    <xf numFmtId="0" fontId="9" fillId="35" borderId="53" xfId="0" applyFont="1" applyFill="1" applyBorder="1" applyAlignment="1" applyProtection="1">
      <alignment horizontal="left"/>
      <protection locked="0"/>
    </xf>
    <xf numFmtId="3" fontId="9" fillId="35" borderId="0" xfId="0" applyNumberFormat="1" applyFont="1" applyFill="1" applyBorder="1" applyAlignment="1" applyProtection="1">
      <alignment horizontal="right"/>
      <protection locked="0"/>
    </xf>
    <xf numFmtId="3" fontId="9" fillId="35" borderId="53" xfId="0" applyNumberFormat="1" applyFont="1" applyFill="1" applyBorder="1" applyAlignment="1" applyProtection="1">
      <alignment horizontal="right"/>
      <protection locked="0"/>
    </xf>
    <xf numFmtId="3" fontId="9" fillId="35" borderId="49" xfId="0" applyNumberFormat="1" applyFont="1" applyFill="1" applyBorder="1" applyAlignment="1" applyProtection="1">
      <alignment horizontal="right"/>
      <protection locked="0"/>
    </xf>
    <xf numFmtId="0" fontId="9" fillId="35" borderId="54" xfId="0" applyFont="1" applyFill="1" applyBorder="1" applyAlignment="1" applyProtection="1">
      <alignment horizontal="left"/>
      <protection locked="0"/>
    </xf>
    <xf numFmtId="0" fontId="9" fillId="35" borderId="18" xfId="0" applyFont="1" applyFill="1" applyBorder="1" applyAlignment="1" applyProtection="1">
      <alignment horizontal="left"/>
      <protection locked="0"/>
    </xf>
    <xf numFmtId="0" fontId="9" fillId="35" borderId="55" xfId="0" applyFont="1" applyFill="1" applyBorder="1" applyAlignment="1" applyProtection="1">
      <alignment horizontal="left"/>
      <protection locked="0"/>
    </xf>
    <xf numFmtId="3" fontId="9" fillId="35" borderId="54" xfId="0" applyNumberFormat="1" applyFont="1" applyFill="1" applyBorder="1" applyAlignment="1" applyProtection="1">
      <alignment horizontal="right"/>
      <protection locked="0"/>
    </xf>
    <xf numFmtId="3" fontId="9" fillId="35" borderId="18" xfId="0" applyNumberFormat="1" applyFont="1" applyFill="1" applyBorder="1" applyAlignment="1" applyProtection="1">
      <alignment horizontal="right"/>
      <protection locked="0"/>
    </xf>
    <xf numFmtId="3" fontId="9" fillId="35" borderId="55" xfId="0" applyNumberFormat="1" applyFont="1" applyFill="1" applyBorder="1" applyAlignment="1" applyProtection="1">
      <alignment horizontal="right"/>
      <protection locked="0"/>
    </xf>
    <xf numFmtId="0" fontId="1" fillId="0" borderId="20" xfId="0" applyFont="1" applyBorder="1" applyAlignment="1" applyProtection="1">
      <alignment horizontal="right"/>
      <protection/>
    </xf>
    <xf numFmtId="0" fontId="1" fillId="0" borderId="19" xfId="0" applyFont="1" applyBorder="1" applyAlignment="1" applyProtection="1">
      <alignment horizontal="right"/>
      <protection/>
    </xf>
    <xf numFmtId="0" fontId="1" fillId="0" borderId="25" xfId="0" applyFont="1" applyBorder="1" applyAlignment="1" applyProtection="1">
      <alignment horizontal="right"/>
      <protection/>
    </xf>
    <xf numFmtId="174" fontId="1" fillId="0" borderId="20" xfId="0" applyNumberFormat="1" applyFont="1" applyBorder="1" applyAlignment="1" applyProtection="1">
      <alignment horizontal="right"/>
      <protection/>
    </xf>
    <xf numFmtId="174" fontId="1" fillId="0" borderId="19" xfId="0" applyNumberFormat="1" applyFont="1" applyBorder="1" applyAlignment="1" applyProtection="1">
      <alignment horizontal="right"/>
      <protection/>
    </xf>
    <xf numFmtId="174" fontId="1" fillId="0" borderId="25" xfId="0" applyNumberFormat="1" applyFont="1" applyBorder="1" applyAlignment="1" applyProtection="1">
      <alignment horizontal="right"/>
      <protection/>
    </xf>
    <xf numFmtId="0" fontId="10" fillId="0" borderId="39" xfId="0" applyFont="1" applyBorder="1" applyAlignment="1" applyProtection="1">
      <alignment horizontal="left"/>
      <protection/>
    </xf>
    <xf numFmtId="3" fontId="9" fillId="35" borderId="38" xfId="0" applyNumberFormat="1" applyFont="1" applyFill="1" applyBorder="1" applyAlignment="1" applyProtection="1">
      <alignment horizontal="right"/>
      <protection locked="0"/>
    </xf>
    <xf numFmtId="0" fontId="9" fillId="0" borderId="53" xfId="0" applyFont="1" applyBorder="1" applyAlignment="1" applyProtection="1">
      <alignment horizontal="left"/>
      <protection/>
    </xf>
    <xf numFmtId="0" fontId="9" fillId="0" borderId="21" xfId="0" applyFont="1" applyBorder="1" applyAlignment="1" applyProtection="1">
      <alignment horizontal="left"/>
      <protection/>
    </xf>
    <xf numFmtId="0" fontId="9" fillId="0" borderId="39" xfId="0" applyFont="1" applyBorder="1" applyAlignment="1" applyProtection="1">
      <alignment horizontal="left"/>
      <protection/>
    </xf>
    <xf numFmtId="0" fontId="1" fillId="0" borderId="38" xfId="0" applyFont="1" applyBorder="1" applyAlignment="1" applyProtection="1">
      <alignment horizontal="right"/>
      <protection/>
    </xf>
    <xf numFmtId="0" fontId="1" fillId="0" borderId="21" xfId="0" applyFont="1" applyBorder="1" applyAlignment="1" applyProtection="1">
      <alignment horizontal="right"/>
      <protection/>
    </xf>
    <xf numFmtId="0" fontId="1" fillId="0" borderId="39" xfId="0" applyFont="1" applyBorder="1" applyAlignment="1" applyProtection="1">
      <alignment horizontal="right"/>
      <protection/>
    </xf>
    <xf numFmtId="0" fontId="6" fillId="0" borderId="31" xfId="0" applyFont="1" applyBorder="1" applyAlignment="1" applyProtection="1">
      <alignment horizontal="left" vertical="center"/>
      <protection/>
    </xf>
    <xf numFmtId="0" fontId="6" fillId="0" borderId="48" xfId="0" applyFont="1" applyBorder="1" applyAlignment="1" applyProtection="1">
      <alignment horizontal="left" vertical="center"/>
      <protection/>
    </xf>
    <xf numFmtId="174" fontId="6" fillId="0" borderId="56" xfId="0" applyNumberFormat="1" applyFont="1" applyBorder="1" applyAlignment="1" applyProtection="1">
      <alignment horizontal="right" vertical="center"/>
      <protection/>
    </xf>
    <xf numFmtId="174" fontId="6" fillId="0" borderId="48" xfId="0" applyNumberFormat="1" applyFont="1" applyBorder="1" applyAlignment="1" applyProtection="1">
      <alignment horizontal="right" vertical="center"/>
      <protection/>
    </xf>
    <xf numFmtId="174" fontId="6" fillId="0" borderId="32" xfId="0" applyNumberFormat="1" applyFont="1" applyBorder="1" applyAlignment="1" applyProtection="1">
      <alignment horizontal="right" vertical="center"/>
      <protection/>
    </xf>
    <xf numFmtId="0" fontId="11" fillId="0" borderId="0" xfId="0" applyFont="1" applyBorder="1" applyAlignment="1" applyProtection="1">
      <alignment horizontal="center"/>
      <protection/>
    </xf>
    <xf numFmtId="0" fontId="1" fillId="0" borderId="18" xfId="0" applyFont="1" applyBorder="1" applyAlignment="1" applyProtection="1">
      <alignment horizontal="left" vertical="center"/>
      <protection/>
    </xf>
    <xf numFmtId="0" fontId="9" fillId="0" borderId="49"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53" xfId="0" applyFont="1" applyBorder="1" applyAlignment="1" applyProtection="1">
      <alignment horizontal="center" wrapText="1"/>
      <protection/>
    </xf>
    <xf numFmtId="0" fontId="9" fillId="0" borderId="54" xfId="0" applyFont="1" applyBorder="1" applyAlignment="1" applyProtection="1">
      <alignment horizontal="center" wrapText="1"/>
      <protection/>
    </xf>
    <xf numFmtId="0" fontId="9" fillId="0" borderId="18" xfId="0" applyFont="1" applyBorder="1" applyAlignment="1" applyProtection="1">
      <alignment horizontal="center" wrapText="1"/>
      <protection/>
    </xf>
    <xf numFmtId="0" fontId="9" fillId="0" borderId="55" xfId="0" applyFont="1" applyBorder="1" applyAlignment="1" applyProtection="1">
      <alignment horizontal="center" wrapText="1"/>
      <protection/>
    </xf>
    <xf numFmtId="0" fontId="9" fillId="37" borderId="54" xfId="0" applyFont="1" applyFill="1" applyBorder="1" applyAlignment="1" applyProtection="1">
      <alignment horizontal="left"/>
      <protection locked="0"/>
    </xf>
    <xf numFmtId="0" fontId="9" fillId="37" borderId="18" xfId="0" applyFont="1" applyFill="1" applyBorder="1" applyAlignment="1" applyProtection="1">
      <alignment horizontal="left"/>
      <protection locked="0"/>
    </xf>
    <xf numFmtId="0" fontId="9" fillId="37" borderId="55" xfId="0" applyFont="1" applyFill="1" applyBorder="1" applyAlignment="1" applyProtection="1">
      <alignment horizontal="left"/>
      <protection locked="0"/>
    </xf>
    <xf numFmtId="0" fontId="12" fillId="37" borderId="54" xfId="0" applyFont="1" applyFill="1" applyBorder="1" applyAlignment="1" applyProtection="1">
      <alignment horizontal="right"/>
      <protection locked="0"/>
    </xf>
    <xf numFmtId="0" fontId="12" fillId="37" borderId="18" xfId="0" applyFont="1" applyFill="1" applyBorder="1" applyAlignment="1" applyProtection="1">
      <alignment horizontal="right"/>
      <protection locked="0"/>
    </xf>
    <xf numFmtId="0" fontId="12" fillId="37" borderId="55" xfId="0" applyFont="1" applyFill="1" applyBorder="1" applyAlignment="1" applyProtection="1">
      <alignment horizontal="right"/>
      <protection locked="0"/>
    </xf>
    <xf numFmtId="0" fontId="32" fillId="0" borderId="0" xfId="0" applyFont="1" applyBorder="1" applyAlignment="1" applyProtection="1">
      <alignment horizontal="center" vertical="center"/>
      <protection/>
    </xf>
    <xf numFmtId="0" fontId="9" fillId="0" borderId="0" xfId="0" applyFont="1" applyAlignment="1" applyProtection="1">
      <alignment horizontal="left" vertical="top" wrapText="1"/>
      <protection locked="0"/>
    </xf>
    <xf numFmtId="0" fontId="4"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2D2D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0</xdr:colOff>
      <xdr:row>20</xdr:row>
      <xdr:rowOff>0</xdr:rowOff>
    </xdr:from>
    <xdr:ext cx="304800" cy="285750"/>
    <xdr:sp>
      <xdr:nvSpPr>
        <xdr:cNvPr id="1" name="AutoShape 1" descr="skype-ie-addon-data://res/numbers_button_skype_logo.png"/>
        <xdr:cNvSpPr>
          <a:spLocks noChangeAspect="1"/>
        </xdr:cNvSpPr>
      </xdr:nvSpPr>
      <xdr:spPr>
        <a:xfrm>
          <a:off x="6762750" y="3638550"/>
          <a:ext cx="304800" cy="285750"/>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orty69@netcommander.com" TargetMode="External" /><Relationship Id="rId2" Type="http://schemas.openxmlformats.org/officeDocument/2006/relationships/hyperlink" Target="mailto:julie.collins@wyoboards.gov" TargetMode="External" /><Relationship Id="rId3" Type="http://schemas.openxmlformats.org/officeDocument/2006/relationships/hyperlink" Target="mailto:shorty69@netcommander.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BW70"/>
  <sheetViews>
    <sheetView tabSelected="1" zoomScalePageLayoutView="0" workbookViewId="0" topLeftCell="A13">
      <selection activeCell="BE63" sqref="BE63"/>
    </sheetView>
  </sheetViews>
  <sheetFormatPr defaultColWidth="9.140625" defaultRowHeight="12.75"/>
  <cols>
    <col min="1" max="51" width="1.7109375" style="0" customWidth="1"/>
    <col min="52" max="52" width="4.8515625" style="0" customWidth="1"/>
    <col min="53" max="53" width="9.140625" style="0" customWidth="1"/>
  </cols>
  <sheetData>
    <row r="1" spans="1:52" ht="21" customHeight="1">
      <c r="A1" s="113" t="s">
        <v>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row>
    <row r="2" spans="1:52" ht="21" customHeight="1">
      <c r="A2" s="115" t="s">
        <v>52</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row>
    <row r="3" spans="1:52" s="15" customFormat="1" ht="7.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row>
    <row r="4" spans="1:52" s="16" customFormat="1" ht="13.5" customHeight="1">
      <c r="A4" s="114" t="s">
        <v>63</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row>
    <row r="5" spans="1:52" s="16" customFormat="1" ht="15">
      <c r="A5" s="17" t="s">
        <v>227</v>
      </c>
      <c r="AC5" s="16" t="s">
        <v>167</v>
      </c>
      <c r="AD5" s="26"/>
      <c r="AE5" s="26"/>
      <c r="AF5" s="26"/>
      <c r="AG5" s="26"/>
      <c r="AH5" s="26"/>
      <c r="AI5" s="26"/>
      <c r="AJ5" s="26"/>
      <c r="AK5" s="26"/>
      <c r="AL5" s="26"/>
      <c r="AM5" s="26"/>
      <c r="AN5" s="26"/>
      <c r="AO5" s="26"/>
      <c r="AP5" s="26"/>
      <c r="AQ5" s="26"/>
      <c r="AR5" s="26"/>
      <c r="AS5" s="26"/>
      <c r="AT5" s="26"/>
      <c r="AU5" s="26"/>
      <c r="AV5" s="26"/>
      <c r="AW5" s="26"/>
      <c r="AX5" s="26"/>
      <c r="AY5" s="26"/>
      <c r="AZ5" s="18"/>
    </row>
    <row r="6" spans="1:52" s="16" customFormat="1" ht="15">
      <c r="A6" s="17" t="s">
        <v>228</v>
      </c>
      <c r="B6" s="24"/>
      <c r="C6" s="24"/>
      <c r="D6" s="24"/>
      <c r="E6" s="24"/>
      <c r="F6" s="24"/>
      <c r="G6" s="24"/>
      <c r="H6" s="24"/>
      <c r="I6" s="24"/>
      <c r="J6" s="24"/>
      <c r="K6" s="24"/>
      <c r="L6" s="24"/>
      <c r="M6" s="24"/>
      <c r="N6" s="24"/>
      <c r="O6" s="24"/>
      <c r="P6" s="24"/>
      <c r="Q6" s="24"/>
      <c r="R6" s="24"/>
      <c r="AC6" s="16" t="s">
        <v>168</v>
      </c>
      <c r="AF6" s="26"/>
      <c r="AI6" s="19"/>
      <c r="AZ6" s="26"/>
    </row>
    <row r="7" spans="1:53" s="16" customFormat="1" ht="15">
      <c r="A7" s="16" t="s">
        <v>166</v>
      </c>
      <c r="B7" s="24"/>
      <c r="C7" s="24"/>
      <c r="D7" s="24"/>
      <c r="E7" s="24"/>
      <c r="F7" s="24"/>
      <c r="G7" s="24"/>
      <c r="H7" s="24"/>
      <c r="I7" s="24"/>
      <c r="J7" s="24"/>
      <c r="L7" s="24"/>
      <c r="M7" s="24"/>
      <c r="N7" s="24"/>
      <c r="O7" s="24"/>
      <c r="P7" s="24"/>
      <c r="Q7" s="24"/>
      <c r="R7" s="24"/>
      <c r="AC7" s="16" t="s">
        <v>169</v>
      </c>
      <c r="AD7"/>
      <c r="AE7"/>
      <c r="AF7"/>
      <c r="AH7"/>
      <c r="AI7"/>
      <c r="AJ7"/>
      <c r="AK7"/>
      <c r="AL7"/>
      <c r="AM7"/>
      <c r="AN7"/>
      <c r="AO7"/>
      <c r="AP7"/>
      <c r="AQ7"/>
      <c r="AR7"/>
      <c r="AS7"/>
      <c r="AT7"/>
      <c r="AU7"/>
      <c r="AZ7" s="26"/>
      <c r="BA7" s="66"/>
    </row>
    <row r="8" spans="1:61" s="16" customFormat="1" ht="15">
      <c r="A8" s="20" t="s">
        <v>205</v>
      </c>
      <c r="B8" s="24"/>
      <c r="C8" s="24"/>
      <c r="D8" s="24"/>
      <c r="E8" s="24"/>
      <c r="F8" s="24"/>
      <c r="G8" s="24"/>
      <c r="H8" s="24"/>
      <c r="I8" s="24"/>
      <c r="J8" s="24"/>
      <c r="AC8" s="16" t="s">
        <v>41</v>
      </c>
      <c r="AD8"/>
      <c r="AE8"/>
      <c r="AF8"/>
      <c r="AH8"/>
      <c r="AI8"/>
      <c r="AJ8"/>
      <c r="AK8"/>
      <c r="AL8"/>
      <c r="AM8"/>
      <c r="AN8"/>
      <c r="AO8"/>
      <c r="AZ8" s="18"/>
      <c r="BF8" s="26"/>
      <c r="BI8" s="19"/>
    </row>
    <row r="9" spans="20:61" s="16" customFormat="1" ht="15" customHeight="1">
      <c r="T9" s="26"/>
      <c r="U9" s="26"/>
      <c r="V9" s="26"/>
      <c r="W9" s="26"/>
      <c r="X9" s="26"/>
      <c r="Y9" s="26"/>
      <c r="Z9" s="26"/>
      <c r="AA9" s="26"/>
      <c r="AB9" s="26"/>
      <c r="AC9" s="16" t="s">
        <v>170</v>
      </c>
      <c r="AD9" s="21"/>
      <c r="AZ9" s="18"/>
      <c r="BF9" s="26"/>
      <c r="BI9" s="19"/>
    </row>
    <row r="10" spans="29:35" s="16" customFormat="1" ht="15">
      <c r="AC10" s="16" t="s">
        <v>171</v>
      </c>
      <c r="AF10" s="26"/>
      <c r="AI10" s="19"/>
    </row>
    <row r="11" s="16" customFormat="1" ht="9" customHeight="1">
      <c r="BW11" s="18"/>
    </row>
    <row r="12" spans="1:75" s="16" customFormat="1" ht="14.25" customHeight="1">
      <c r="A12" s="114" t="s">
        <v>62</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W12" s="18"/>
    </row>
    <row r="13" spans="1:75" s="16" customFormat="1" ht="15">
      <c r="A13" s="17" t="s">
        <v>172</v>
      </c>
      <c r="Y13" s="19"/>
      <c r="AA13" s="19"/>
      <c r="AB13" s="19"/>
      <c r="AC13" s="16" t="s">
        <v>47</v>
      </c>
      <c r="AZ13" s="28"/>
      <c r="BW13" s="19"/>
    </row>
    <row r="14" spans="1:75" s="16" customFormat="1" ht="13.5" customHeight="1">
      <c r="A14" s="16" t="s">
        <v>173</v>
      </c>
      <c r="Y14" s="19"/>
      <c r="Z14" s="19"/>
      <c r="AC14" s="16" t="s">
        <v>174</v>
      </c>
      <c r="AZ14" s="28"/>
      <c r="BW14" s="19"/>
    </row>
    <row r="15" spans="1:75" s="16" customFormat="1" ht="15">
      <c r="A15" s="16" t="s">
        <v>94</v>
      </c>
      <c r="W15" s="18"/>
      <c r="X15" s="18"/>
      <c r="Y15" s="19"/>
      <c r="Z15" s="25"/>
      <c r="AA15" s="25"/>
      <c r="AB15" s="25"/>
      <c r="AC15" s="16" t="s">
        <v>175</v>
      </c>
      <c r="AZ15" s="28"/>
      <c r="BW15" s="19"/>
    </row>
    <row r="16" spans="1:75" s="16" customFormat="1" ht="15">
      <c r="A16" s="20" t="s">
        <v>87</v>
      </c>
      <c r="AA16" s="25"/>
      <c r="AB16" s="25"/>
      <c r="AC16" s="16" t="s">
        <v>176</v>
      </c>
      <c r="AZ16" s="28"/>
      <c r="BW16" s="19"/>
    </row>
    <row r="17" spans="29:75" s="16" customFormat="1" ht="15">
      <c r="AC17" s="16" t="s">
        <v>49</v>
      </c>
      <c r="AZ17" s="28"/>
      <c r="BW17" s="19"/>
    </row>
    <row r="18" spans="1:75" s="16" customFormat="1" ht="15">
      <c r="A18" s="22"/>
      <c r="AC18" s="16" t="s">
        <v>50</v>
      </c>
      <c r="AZ18" s="28"/>
      <c r="BW18" s="19"/>
    </row>
    <row r="19" s="16" customFormat="1" ht="7.5" customHeight="1"/>
    <row r="20" spans="1:54" s="16" customFormat="1" ht="14.25" customHeight="1">
      <c r="A20" s="114" t="s">
        <v>177</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B20" s="27"/>
    </row>
    <row r="21" spans="1:54" s="16" customFormat="1" ht="12" customHeight="1">
      <c r="A21" s="17" t="s">
        <v>150</v>
      </c>
      <c r="B21" s="18"/>
      <c r="D21" s="24"/>
      <c r="E21" s="24"/>
      <c r="F21" s="25"/>
      <c r="G21" s="25"/>
      <c r="H21" s="25"/>
      <c r="I21" s="25"/>
      <c r="J21" s="25"/>
      <c r="K21" s="25"/>
      <c r="L21" s="25"/>
      <c r="M21" s="25"/>
      <c r="N21" s="25"/>
      <c r="O21" s="25"/>
      <c r="P21" s="25"/>
      <c r="Q21" s="25"/>
      <c r="R21" s="25"/>
      <c r="S21" s="25"/>
      <c r="T21" s="25"/>
      <c r="U21" s="25"/>
      <c r="V21" s="25"/>
      <c r="W21"/>
      <c r="X21"/>
      <c r="Y21"/>
      <c r="Z21"/>
      <c r="AA21"/>
      <c r="AB21"/>
      <c r="AC21" s="16" t="s">
        <v>45</v>
      </c>
      <c r="AD21"/>
      <c r="AE21"/>
      <c r="AF21"/>
      <c r="AH21"/>
      <c r="AI21"/>
      <c r="AJ21"/>
      <c r="AK21"/>
      <c r="AL21"/>
      <c r="AM21"/>
      <c r="AN21"/>
      <c r="AO21"/>
      <c r="AP21"/>
      <c r="AQ21"/>
      <c r="AR21"/>
      <c r="AS21"/>
      <c r="AT21"/>
      <c r="AU21"/>
      <c r="AV21"/>
      <c r="AW21"/>
      <c r="AX21"/>
      <c r="AY21"/>
      <c r="AZ21" s="13"/>
      <c r="BB21" s="27"/>
    </row>
    <row r="22" spans="1:52" s="16" customFormat="1" ht="12" customHeight="1">
      <c r="A22" s="16" t="s">
        <v>59</v>
      </c>
      <c r="B22" s="18"/>
      <c r="D22" s="25"/>
      <c r="E22" s="25"/>
      <c r="W22"/>
      <c r="X22"/>
      <c r="Y22"/>
      <c r="Z22"/>
      <c r="AA22"/>
      <c r="AB22"/>
      <c r="AC22" s="16" t="s">
        <v>40</v>
      </c>
      <c r="AD22"/>
      <c r="AE22"/>
      <c r="AF22"/>
      <c r="AH22"/>
      <c r="AI22"/>
      <c r="AJ22"/>
      <c r="AK22"/>
      <c r="AL22"/>
      <c r="AM22"/>
      <c r="AN22"/>
      <c r="AO22"/>
      <c r="AP22"/>
      <c r="AQ22"/>
      <c r="AR22"/>
      <c r="AS22"/>
      <c r="AT22"/>
      <c r="AU22"/>
      <c r="AV22"/>
      <c r="AW22"/>
      <c r="AX22"/>
      <c r="AY22"/>
      <c r="AZ22" s="13"/>
    </row>
    <row r="23" spans="1:52" s="16" customFormat="1" ht="12.75" customHeight="1">
      <c r="A23" s="16" t="s">
        <v>178</v>
      </c>
      <c r="W23"/>
      <c r="X23"/>
      <c r="Y23"/>
      <c r="Z23"/>
      <c r="AA23"/>
      <c r="AB23"/>
      <c r="AC23" s="16" t="s">
        <v>48</v>
      </c>
      <c r="AV23"/>
      <c r="AW23"/>
      <c r="AX23"/>
      <c r="AY23"/>
      <c r="AZ23" s="13"/>
    </row>
    <row r="24" spans="1:52" s="16" customFormat="1" ht="12.75" customHeight="1">
      <c r="A24" s="22" t="s">
        <v>179</v>
      </c>
      <c r="W24"/>
      <c r="X24"/>
      <c r="Y24"/>
      <c r="Z24"/>
      <c r="AA24"/>
      <c r="AB24"/>
      <c r="AC24" s="16" t="s">
        <v>61</v>
      </c>
      <c r="AD24"/>
      <c r="AE24"/>
      <c r="AF24"/>
      <c r="AH24"/>
      <c r="AI24"/>
      <c r="AJ24"/>
      <c r="AK24"/>
      <c r="AL24"/>
      <c r="AM24"/>
      <c r="AN24"/>
      <c r="AO24"/>
      <c r="AP24"/>
      <c r="AQ24"/>
      <c r="AR24"/>
      <c r="AS24"/>
      <c r="AT24"/>
      <c r="AU24"/>
      <c r="AV24"/>
      <c r="AW24"/>
      <c r="AX24"/>
      <c r="AY24"/>
      <c r="AZ24" s="13"/>
    </row>
    <row r="25" spans="1:52" s="16" customFormat="1" ht="12" customHeight="1">
      <c r="A25" s="64"/>
      <c r="B25" s="19"/>
      <c r="W25"/>
      <c r="X25"/>
      <c r="Y25"/>
      <c r="Z25"/>
      <c r="AA25"/>
      <c r="AB25"/>
      <c r="AC25" s="16" t="s">
        <v>51</v>
      </c>
      <c r="AP25"/>
      <c r="AQ25"/>
      <c r="AR25"/>
      <c r="AS25"/>
      <c r="AT25"/>
      <c r="AU25"/>
      <c r="AV25"/>
      <c r="AW25"/>
      <c r="AX25"/>
      <c r="AY25"/>
      <c r="AZ25" s="13"/>
    </row>
    <row r="26" s="16" customFormat="1" ht="8.25" customHeight="1"/>
    <row r="27" spans="1:52" s="16" customFormat="1" ht="15" customHeight="1">
      <c r="A27" s="114" t="s">
        <v>60</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row>
    <row r="28" spans="1:52" s="16" customFormat="1" ht="15">
      <c r="A28" s="17" t="s">
        <v>180</v>
      </c>
      <c r="B28" s="21"/>
      <c r="C28" s="18"/>
      <c r="W28"/>
      <c r="X28"/>
      <c r="Y28"/>
      <c r="Z28"/>
      <c r="AA28"/>
      <c r="AB28"/>
      <c r="AC28" s="30" t="s">
        <v>183</v>
      </c>
      <c r="AF28"/>
      <c r="AG28"/>
      <c r="AY28" s="18"/>
      <c r="AZ28"/>
    </row>
    <row r="29" spans="1:52" s="16" customFormat="1" ht="15">
      <c r="A29" s="17" t="s">
        <v>53</v>
      </c>
      <c r="B29" s="21"/>
      <c r="C29" s="18"/>
      <c r="W29"/>
      <c r="X29"/>
      <c r="Y29"/>
      <c r="Z29"/>
      <c r="AA29"/>
      <c r="AB29"/>
      <c r="AC29" s="30" t="s">
        <v>184</v>
      </c>
      <c r="AF29"/>
      <c r="AG29"/>
      <c r="AY29" s="18"/>
      <c r="AZ29"/>
    </row>
    <row r="30" spans="1:52" s="16" customFormat="1" ht="15">
      <c r="A30" s="16" t="s">
        <v>181</v>
      </c>
      <c r="W30"/>
      <c r="X30"/>
      <c r="Y30"/>
      <c r="Z30"/>
      <c r="AA30"/>
      <c r="AB30"/>
      <c r="AC30" s="16" t="s">
        <v>44</v>
      </c>
      <c r="AF30"/>
      <c r="AZ30"/>
    </row>
    <row r="31" spans="1:52" s="16" customFormat="1" ht="15">
      <c r="A31" s="16" t="s">
        <v>182</v>
      </c>
      <c r="B31" s="21"/>
      <c r="C31" s="18"/>
      <c r="W31"/>
      <c r="X31"/>
      <c r="Y31"/>
      <c r="Z31"/>
      <c r="AA31"/>
      <c r="AB31"/>
      <c r="AC31" s="30" t="s">
        <v>185</v>
      </c>
      <c r="AD31"/>
      <c r="AE31"/>
      <c r="AF31"/>
      <c r="AG31"/>
      <c r="AH31"/>
      <c r="AI31"/>
      <c r="AJ31"/>
      <c r="AK31"/>
      <c r="AL31"/>
      <c r="AM31"/>
      <c r="AN31"/>
      <c r="AO31"/>
      <c r="AP31"/>
      <c r="AQ31"/>
      <c r="AR31"/>
      <c r="AS31"/>
      <c r="AT31"/>
      <c r="AU31"/>
      <c r="AV31"/>
      <c r="AW31"/>
      <c r="AX31"/>
      <c r="AY31"/>
      <c r="AZ31"/>
    </row>
    <row r="32" spans="1:52" s="16" customFormat="1" ht="15">
      <c r="A32" s="22" t="s">
        <v>88</v>
      </c>
      <c r="B32" s="19"/>
      <c r="C32" s="19"/>
      <c r="W32"/>
      <c r="X32"/>
      <c r="Y32"/>
      <c r="Z32"/>
      <c r="AA32"/>
      <c r="AB32"/>
      <c r="AC32" s="30" t="s">
        <v>186</v>
      </c>
      <c r="AD32"/>
      <c r="AE32"/>
      <c r="AF32"/>
      <c r="AG32"/>
      <c r="AH32"/>
      <c r="AI32"/>
      <c r="AJ32"/>
      <c r="AK32"/>
      <c r="AL32"/>
      <c r="AM32"/>
      <c r="AN32"/>
      <c r="AO32"/>
      <c r="AP32"/>
      <c r="AQ32"/>
      <c r="AR32"/>
      <c r="AS32"/>
      <c r="AT32"/>
      <c r="AU32"/>
      <c r="AV32"/>
      <c r="AW32"/>
      <c r="AX32"/>
      <c r="AY32"/>
      <c r="AZ32"/>
    </row>
    <row r="33" spans="1:52" s="16" customFormat="1" ht="15" customHeight="1">
      <c r="A33" s="22"/>
      <c r="B33" s="19"/>
      <c r="C33" s="19"/>
      <c r="W33"/>
      <c r="X33"/>
      <c r="Y33"/>
      <c r="Z33"/>
      <c r="AA33"/>
      <c r="AB33"/>
      <c r="AC33" s="16" t="s">
        <v>43</v>
      </c>
      <c r="AD33"/>
      <c r="AE33"/>
      <c r="AF33"/>
      <c r="AG33"/>
      <c r="AH33"/>
      <c r="AI33"/>
      <c r="AJ33"/>
      <c r="AK33"/>
      <c r="AL33"/>
      <c r="AM33"/>
      <c r="AN33"/>
      <c r="AO33"/>
      <c r="AP33"/>
      <c r="AQ33"/>
      <c r="AR33"/>
      <c r="AS33"/>
      <c r="AT33"/>
      <c r="AU33"/>
      <c r="AV33"/>
      <c r="AW33"/>
      <c r="AX33"/>
      <c r="AY33"/>
      <c r="AZ33"/>
    </row>
    <row r="34" spans="21:52" s="16" customFormat="1" ht="6" customHeight="1">
      <c r="U34" s="18"/>
      <c r="V34" s="18"/>
      <c r="W34"/>
      <c r="X34"/>
      <c r="Y34"/>
      <c r="Z34"/>
      <c r="AA34"/>
      <c r="AB34"/>
      <c r="AC34" s="30"/>
      <c r="AD34"/>
      <c r="AE34"/>
      <c r="AF34"/>
      <c r="AG34"/>
      <c r="AH34"/>
      <c r="AI34"/>
      <c r="AJ34"/>
      <c r="AK34"/>
      <c r="AL34"/>
      <c r="AM34"/>
      <c r="AN34"/>
      <c r="AO34"/>
      <c r="AP34"/>
      <c r="AQ34"/>
      <c r="AR34"/>
      <c r="AS34"/>
      <c r="AT34"/>
      <c r="AU34"/>
      <c r="AV34"/>
      <c r="AW34"/>
      <c r="AX34"/>
      <c r="AY34"/>
      <c r="AZ34"/>
    </row>
    <row r="35" spans="1:52" s="16" customFormat="1" ht="15" customHeight="1">
      <c r="A35" s="114" t="s">
        <v>89</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row>
    <row r="36" spans="1:52" s="16" customFormat="1" ht="15.75">
      <c r="A36" s="16" t="s">
        <v>90</v>
      </c>
      <c r="S36" s="25"/>
      <c r="T36" s="25"/>
      <c r="U36" s="25"/>
      <c r="V36" s="25"/>
      <c r="W36"/>
      <c r="X36"/>
      <c r="Y36"/>
      <c r="Z36"/>
      <c r="AA36"/>
      <c r="AB36"/>
      <c r="AC36" s="16" t="s">
        <v>189</v>
      </c>
      <c r="AD36"/>
      <c r="AE36"/>
      <c r="AF36"/>
      <c r="AH36"/>
      <c r="AI36"/>
      <c r="AJ36"/>
      <c r="AK36"/>
      <c r="AL36"/>
      <c r="AM36"/>
      <c r="AN36"/>
      <c r="AO36"/>
      <c r="AP36"/>
      <c r="AQ36"/>
      <c r="AR36"/>
      <c r="AS36"/>
      <c r="AT36"/>
      <c r="AU36"/>
      <c r="AV36"/>
      <c r="AW36"/>
      <c r="AX36"/>
      <c r="AY36"/>
      <c r="AZ36" s="13"/>
    </row>
    <row r="37" spans="1:68" s="16" customFormat="1" ht="15.75">
      <c r="A37" s="16" t="s">
        <v>91</v>
      </c>
      <c r="W37"/>
      <c r="X37"/>
      <c r="Y37"/>
      <c r="Z37"/>
      <c r="AA37"/>
      <c r="AB37"/>
      <c r="AC37" s="16" t="s">
        <v>190</v>
      </c>
      <c r="AD37"/>
      <c r="AE37"/>
      <c r="AO37"/>
      <c r="AP37"/>
      <c r="AQ37"/>
      <c r="AR37"/>
      <c r="AS37"/>
      <c r="AT37"/>
      <c r="AU37"/>
      <c r="AV37"/>
      <c r="AW37"/>
      <c r="AX37"/>
      <c r="AY37"/>
      <c r="AZ37" s="13"/>
      <c r="BE37"/>
      <c r="BG37"/>
      <c r="BH37"/>
      <c r="BI37"/>
      <c r="BJ37"/>
      <c r="BK37"/>
      <c r="BL37"/>
      <c r="BM37"/>
      <c r="BN37"/>
      <c r="BO37"/>
      <c r="BP37"/>
    </row>
    <row r="38" spans="1:68" s="16" customFormat="1" ht="15.75">
      <c r="A38" s="16" t="s">
        <v>92</v>
      </c>
      <c r="W38"/>
      <c r="X38"/>
      <c r="Y38"/>
      <c r="Z38"/>
      <c r="AA38"/>
      <c r="AB38"/>
      <c r="AC38" s="16" t="s">
        <v>191</v>
      </c>
      <c r="AD38"/>
      <c r="AE38"/>
      <c r="AF38"/>
      <c r="AH38"/>
      <c r="AI38"/>
      <c r="AJ38"/>
      <c r="AK38"/>
      <c r="AL38"/>
      <c r="AM38"/>
      <c r="AN38"/>
      <c r="AO38"/>
      <c r="AP38"/>
      <c r="AQ38"/>
      <c r="AR38"/>
      <c r="AS38"/>
      <c r="AT38"/>
      <c r="AU38"/>
      <c r="AV38"/>
      <c r="AW38"/>
      <c r="AX38"/>
      <c r="AY38"/>
      <c r="AZ38" s="13"/>
      <c r="BE38"/>
      <c r="BG38"/>
      <c r="BH38"/>
      <c r="BI38"/>
      <c r="BJ38"/>
      <c r="BK38"/>
      <c r="BL38"/>
      <c r="BM38"/>
      <c r="BN38"/>
      <c r="BO38"/>
      <c r="BP38"/>
    </row>
    <row r="39" spans="1:52" s="16" customFormat="1" ht="15.75">
      <c r="A39" s="16" t="s">
        <v>93</v>
      </c>
      <c r="W39"/>
      <c r="X39"/>
      <c r="Y39"/>
      <c r="Z39"/>
      <c r="AA39"/>
      <c r="AB39"/>
      <c r="AC39" s="16" t="s">
        <v>188</v>
      </c>
      <c r="AD39"/>
      <c r="AE39"/>
      <c r="AF39"/>
      <c r="AH39"/>
      <c r="AI39"/>
      <c r="AJ39"/>
      <c r="AK39"/>
      <c r="AL39"/>
      <c r="AM39"/>
      <c r="AN39"/>
      <c r="AR39"/>
      <c r="AS39"/>
      <c r="AT39"/>
      <c r="AU39"/>
      <c r="AV39"/>
      <c r="AW39"/>
      <c r="AX39"/>
      <c r="AY39"/>
      <c r="AZ39" s="13"/>
    </row>
    <row r="40" spans="1:52" s="16" customFormat="1" ht="15.75">
      <c r="A40" s="98" t="s">
        <v>187</v>
      </c>
      <c r="B40" s="19"/>
      <c r="W40"/>
      <c r="X40"/>
      <c r="Y40"/>
      <c r="Z40"/>
      <c r="AA40"/>
      <c r="AB40"/>
      <c r="AC40" s="16" t="s">
        <v>192</v>
      </c>
      <c r="AR40"/>
      <c r="AS40"/>
      <c r="AT40"/>
      <c r="AU40"/>
      <c r="AV40"/>
      <c r="AW40"/>
      <c r="AX40"/>
      <c r="AY40"/>
      <c r="AZ40" s="13"/>
    </row>
    <row r="41" s="16" customFormat="1" ht="9" customHeight="1"/>
    <row r="42" spans="1:52" s="16" customFormat="1" ht="15" customHeight="1">
      <c r="A42" s="114" t="s">
        <v>212</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row>
    <row r="43" spans="1:52" s="16" customFormat="1" ht="15">
      <c r="A43" s="17" t="s">
        <v>213</v>
      </c>
      <c r="B43" s="21"/>
      <c r="C43" s="18"/>
      <c r="F43" s="18"/>
      <c r="G43" s="18"/>
      <c r="H43" s="18"/>
      <c r="I43" s="18"/>
      <c r="J43" s="18"/>
      <c r="K43" s="18"/>
      <c r="L43" s="18"/>
      <c r="M43" s="18"/>
      <c r="N43" s="18"/>
      <c r="O43" s="18"/>
      <c r="P43" s="18"/>
      <c r="Q43" s="18"/>
      <c r="R43" s="18"/>
      <c r="S43" s="18"/>
      <c r="T43" s="18"/>
      <c r="U43" s="18"/>
      <c r="V43" s="18"/>
      <c r="W43" s="18"/>
      <c r="X43" s="18"/>
      <c r="Y43" s="18"/>
      <c r="AC43" s="16" t="s">
        <v>193</v>
      </c>
      <c r="AZ43" s="28"/>
    </row>
    <row r="44" spans="1:52" s="16" customFormat="1" ht="15">
      <c r="A44" s="17" t="s">
        <v>214</v>
      </c>
      <c r="B44" s="21"/>
      <c r="C44" s="18"/>
      <c r="F44" s="18"/>
      <c r="G44" s="18"/>
      <c r="H44" s="18"/>
      <c r="I44" s="18"/>
      <c r="J44" s="18"/>
      <c r="K44" s="18"/>
      <c r="L44" s="18"/>
      <c r="M44" s="18"/>
      <c r="N44" s="18"/>
      <c r="O44" s="18"/>
      <c r="P44" s="18"/>
      <c r="Q44" s="18"/>
      <c r="R44" s="18"/>
      <c r="S44" s="18"/>
      <c r="T44" s="18"/>
      <c r="U44" s="18"/>
      <c r="V44" s="18"/>
      <c r="W44" s="18"/>
      <c r="X44" s="18"/>
      <c r="Y44" s="18"/>
      <c r="AC44" s="16" t="s">
        <v>54</v>
      </c>
      <c r="AZ44" s="28"/>
    </row>
    <row r="45" spans="1:52" s="16" customFormat="1" ht="15">
      <c r="A45" s="16" t="s">
        <v>215</v>
      </c>
      <c r="B45" s="21"/>
      <c r="C45" s="18"/>
      <c r="F45" s="18"/>
      <c r="G45" s="18"/>
      <c r="H45" s="18"/>
      <c r="I45" s="18"/>
      <c r="J45" s="18"/>
      <c r="K45" s="18"/>
      <c r="L45" s="18"/>
      <c r="M45" s="18"/>
      <c r="N45" s="18"/>
      <c r="O45" s="18"/>
      <c r="P45" s="18"/>
      <c r="Q45" s="18"/>
      <c r="R45" s="18"/>
      <c r="S45" s="18"/>
      <c r="T45" s="18"/>
      <c r="U45" s="18"/>
      <c r="V45" s="18"/>
      <c r="W45" s="18"/>
      <c r="X45" s="18"/>
      <c r="Y45" s="18"/>
      <c r="AC45" s="16" t="s">
        <v>46</v>
      </c>
      <c r="AZ45" s="28"/>
    </row>
    <row r="46" spans="1:52" s="16" customFormat="1" ht="15">
      <c r="A46" s="22" t="s">
        <v>216</v>
      </c>
      <c r="B46" s="18"/>
      <c r="D46" s="23"/>
      <c r="F46" s="18"/>
      <c r="G46" s="18"/>
      <c r="H46" s="18"/>
      <c r="I46" s="18"/>
      <c r="J46" s="18"/>
      <c r="K46" s="18"/>
      <c r="L46" s="18"/>
      <c r="M46" s="18"/>
      <c r="N46" s="18"/>
      <c r="O46" s="18"/>
      <c r="P46" s="18"/>
      <c r="Q46" s="18"/>
      <c r="R46" s="18"/>
      <c r="S46" s="18"/>
      <c r="T46" s="18"/>
      <c r="U46" s="18"/>
      <c r="V46" s="18"/>
      <c r="W46" s="18"/>
      <c r="X46" s="18"/>
      <c r="Y46" s="18"/>
      <c r="AC46" s="16" t="s">
        <v>42</v>
      </c>
      <c r="AZ46" s="28"/>
    </row>
    <row r="47" spans="23:52" s="16" customFormat="1" ht="15">
      <c r="W47" s="18"/>
      <c r="X47" s="18"/>
      <c r="Y47" s="19"/>
      <c r="AC47" s="16" t="s">
        <v>194</v>
      </c>
      <c r="AZ47" s="28"/>
    </row>
    <row r="48" spans="23:52" s="16" customFormat="1" ht="15">
      <c r="W48" s="18"/>
      <c r="X48" s="18"/>
      <c r="Y48" s="19"/>
      <c r="AC48" s="16" t="s">
        <v>201</v>
      </c>
      <c r="AZ48" s="28"/>
    </row>
    <row r="49" spans="4:52" s="16" customFormat="1" ht="8.25" customHeight="1">
      <c r="D49" s="23"/>
      <c r="F49" s="18"/>
      <c r="G49" s="18"/>
      <c r="H49" s="18"/>
      <c r="I49" s="18"/>
      <c r="J49" s="18"/>
      <c r="K49" s="18"/>
      <c r="L49" s="18"/>
      <c r="M49" s="18"/>
      <c r="N49" s="18"/>
      <c r="O49" s="18"/>
      <c r="P49" s="18"/>
      <c r="Q49" s="18"/>
      <c r="R49" s="18"/>
      <c r="S49" s="18"/>
      <c r="T49" s="18"/>
      <c r="U49" s="18"/>
      <c r="V49" s="18"/>
      <c r="W49" s="18"/>
      <c r="X49" s="18"/>
      <c r="Y49" s="19"/>
      <c r="AZ49" s="28"/>
    </row>
    <row r="50" spans="1:52" s="16" customFormat="1" ht="15" customHeight="1">
      <c r="A50" s="114" t="s">
        <v>151</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row>
    <row r="51" spans="1:30" s="16" customFormat="1" ht="15">
      <c r="A51" s="17" t="s">
        <v>195</v>
      </c>
      <c r="B51" s="18"/>
      <c r="D51" s="18"/>
      <c r="E51" s="18"/>
      <c r="F51" s="18"/>
      <c r="G51" s="18"/>
      <c r="H51" s="18"/>
      <c r="I51" s="18"/>
      <c r="J51" s="18"/>
      <c r="K51" s="18"/>
      <c r="L51" s="18"/>
      <c r="M51" s="18"/>
      <c r="N51" s="18"/>
      <c r="O51" s="18"/>
      <c r="P51" s="18"/>
      <c r="Q51" s="18"/>
      <c r="R51" s="18"/>
      <c r="S51" s="18"/>
      <c r="T51" s="18"/>
      <c r="U51" s="18"/>
      <c r="V51" s="18"/>
      <c r="W51" s="18"/>
      <c r="X51" s="18"/>
      <c r="Y51" s="18"/>
      <c r="AC51" s="16" t="s">
        <v>197</v>
      </c>
      <c r="AD51" s="21"/>
    </row>
    <row r="52" spans="1:30" s="16" customFormat="1" ht="15">
      <c r="A52" s="17" t="s">
        <v>164</v>
      </c>
      <c r="B52" s="18"/>
      <c r="D52" s="18"/>
      <c r="E52" s="18"/>
      <c r="F52" s="18"/>
      <c r="G52" s="18"/>
      <c r="H52" s="18"/>
      <c r="I52" s="18"/>
      <c r="J52" s="18"/>
      <c r="K52" s="18"/>
      <c r="L52" s="18"/>
      <c r="M52" s="18"/>
      <c r="N52" s="18"/>
      <c r="O52" s="18"/>
      <c r="P52" s="18"/>
      <c r="Q52" s="18"/>
      <c r="R52" s="18"/>
      <c r="S52" s="18"/>
      <c r="T52" s="18"/>
      <c r="U52" s="18"/>
      <c r="V52" s="18"/>
      <c r="W52" s="18"/>
      <c r="X52" s="18"/>
      <c r="Y52" s="18"/>
      <c r="AC52" s="16" t="s">
        <v>196</v>
      </c>
      <c r="AD52" s="21"/>
    </row>
    <row r="53" spans="1:30" s="16" customFormat="1" ht="15">
      <c r="A53" s="16" t="s">
        <v>165</v>
      </c>
      <c r="B53" s="18"/>
      <c r="D53" s="18"/>
      <c r="E53" s="18"/>
      <c r="F53" s="18"/>
      <c r="G53" s="18"/>
      <c r="H53" s="18"/>
      <c r="I53" s="18"/>
      <c r="J53" s="18"/>
      <c r="K53" s="18"/>
      <c r="L53" s="18"/>
      <c r="M53" s="18"/>
      <c r="N53" s="18"/>
      <c r="O53" s="18"/>
      <c r="P53" s="18"/>
      <c r="Q53" s="18"/>
      <c r="R53" s="18"/>
      <c r="S53" s="18"/>
      <c r="T53" s="18"/>
      <c r="U53" s="18"/>
      <c r="V53" s="18"/>
      <c r="W53" s="18"/>
      <c r="X53" s="18"/>
      <c r="Y53" s="18"/>
      <c r="AC53" s="16" t="s">
        <v>198</v>
      </c>
      <c r="AD53" s="21"/>
    </row>
    <row r="54" spans="1:29" s="16" customFormat="1" ht="15">
      <c r="A54" s="22" t="s">
        <v>204</v>
      </c>
      <c r="B54" s="18"/>
      <c r="E54" s="18"/>
      <c r="F54" s="18"/>
      <c r="G54" s="18"/>
      <c r="H54" s="18"/>
      <c r="I54" s="18"/>
      <c r="J54" s="18"/>
      <c r="K54" s="18"/>
      <c r="L54" s="18"/>
      <c r="M54" s="18"/>
      <c r="N54" s="18"/>
      <c r="O54" s="18"/>
      <c r="P54" s="18"/>
      <c r="Q54" s="18"/>
      <c r="R54" s="18"/>
      <c r="S54" s="18"/>
      <c r="T54" s="18"/>
      <c r="U54" s="18"/>
      <c r="V54" s="18"/>
      <c r="W54" s="18"/>
      <c r="X54" s="18"/>
      <c r="Y54" s="18"/>
      <c r="AC54" s="16" t="s">
        <v>199</v>
      </c>
    </row>
    <row r="55" spans="2:52" s="16" customFormat="1" ht="15">
      <c r="B55" s="18"/>
      <c r="E55" s="18"/>
      <c r="F55" s="18"/>
      <c r="G55" s="18"/>
      <c r="H55" s="18"/>
      <c r="I55" s="18"/>
      <c r="J55" s="18"/>
      <c r="K55" s="18"/>
      <c r="L55" s="18"/>
      <c r="M55" s="18"/>
      <c r="N55" s="18"/>
      <c r="O55" s="18"/>
      <c r="P55" s="18"/>
      <c r="Q55" s="18"/>
      <c r="R55" s="18"/>
      <c r="S55" s="18"/>
      <c r="T55" s="18"/>
      <c r="U55" s="18"/>
      <c r="V55" s="18"/>
      <c r="W55" s="18"/>
      <c r="X55" s="18"/>
      <c r="Y55" s="18"/>
      <c r="AC55" s="16" t="s">
        <v>200</v>
      </c>
      <c r="AZ55" s="28"/>
    </row>
    <row r="56" spans="2:52" s="16" customFormat="1" ht="15">
      <c r="B56" s="18"/>
      <c r="E56" s="18"/>
      <c r="F56" s="18"/>
      <c r="G56" s="18"/>
      <c r="H56" s="18"/>
      <c r="I56" s="18"/>
      <c r="J56" s="18"/>
      <c r="K56" s="18"/>
      <c r="L56" s="18"/>
      <c r="M56" s="18"/>
      <c r="N56" s="18"/>
      <c r="O56" s="18"/>
      <c r="P56" s="18"/>
      <c r="Q56" s="18"/>
      <c r="R56" s="18"/>
      <c r="S56" s="18"/>
      <c r="T56" s="18"/>
      <c r="U56" s="18"/>
      <c r="V56" s="18"/>
      <c r="W56" s="18"/>
      <c r="X56" s="18"/>
      <c r="Y56" s="18"/>
      <c r="AD56" s="21"/>
      <c r="AZ56" s="29"/>
    </row>
    <row r="57" spans="12:52" s="16" customFormat="1" ht="15">
      <c r="L57" s="18"/>
      <c r="M57" s="18"/>
      <c r="N57" s="18"/>
      <c r="O57" s="18"/>
      <c r="P57" s="18"/>
      <c r="Q57" s="18"/>
      <c r="R57" s="18"/>
      <c r="S57" s="18"/>
      <c r="T57" s="18"/>
      <c r="U57" s="18"/>
      <c r="V57" s="18"/>
      <c r="W57" s="18"/>
      <c r="X57" s="18"/>
      <c r="Y57" s="18"/>
      <c r="AD57" s="21"/>
      <c r="AZ57" s="28"/>
    </row>
    <row r="58" s="16" customFormat="1" ht="15"/>
    <row r="59" spans="12:52" ht="15">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row>
    <row r="63" spans="1:11" ht="15">
      <c r="A63" s="17"/>
      <c r="B63" s="18"/>
      <c r="C63" s="16"/>
      <c r="D63" s="24"/>
      <c r="E63" s="24"/>
      <c r="F63" s="25"/>
      <c r="G63" s="25"/>
      <c r="H63" s="25"/>
      <c r="I63" s="25"/>
      <c r="J63" s="25"/>
      <c r="K63" s="25"/>
    </row>
    <row r="64" spans="1:46" ht="15">
      <c r="A64" s="16"/>
      <c r="B64" s="18"/>
      <c r="C64" s="16"/>
      <c r="D64" s="25"/>
      <c r="E64" s="25"/>
      <c r="F64" s="16"/>
      <c r="G64" s="16"/>
      <c r="H64" s="16"/>
      <c r="I64" s="16"/>
      <c r="J64" s="16"/>
      <c r="K64" s="16"/>
      <c r="L64" s="25"/>
      <c r="M64" s="25"/>
      <c r="N64" s="25"/>
      <c r="O64" s="25"/>
      <c r="P64" s="25"/>
      <c r="Q64" s="25"/>
      <c r="R64" s="25"/>
      <c r="Z64" s="16"/>
      <c r="AA64" s="21"/>
      <c r="AB64" s="16"/>
      <c r="AC64" s="16"/>
      <c r="AD64" s="16"/>
      <c r="AE64" s="16"/>
      <c r="AF64" s="16"/>
      <c r="AG64" s="16"/>
      <c r="AH64" s="16"/>
      <c r="AI64" s="16"/>
      <c r="AJ64" s="16"/>
      <c r="AK64" s="16"/>
      <c r="AL64" s="16"/>
      <c r="AM64" s="16"/>
      <c r="AN64" s="16"/>
      <c r="AO64" s="16"/>
      <c r="AP64" s="16"/>
      <c r="AQ64" s="16"/>
      <c r="AR64" s="16"/>
      <c r="AS64" s="16"/>
      <c r="AT64" s="16"/>
    </row>
    <row r="65" spans="1:46" ht="15">
      <c r="A65" s="16"/>
      <c r="B65" s="16"/>
      <c r="C65" s="16"/>
      <c r="D65" s="16"/>
      <c r="E65" s="16"/>
      <c r="F65" s="16"/>
      <c r="G65" s="16"/>
      <c r="H65" s="16"/>
      <c r="I65" s="16"/>
      <c r="J65" s="16"/>
      <c r="K65" s="16"/>
      <c r="L65" s="16"/>
      <c r="M65" s="16"/>
      <c r="N65" s="16"/>
      <c r="O65" s="16"/>
      <c r="P65" s="16"/>
      <c r="Q65" s="16"/>
      <c r="R65" s="16"/>
      <c r="Z65" s="16"/>
      <c r="AA65" s="21"/>
      <c r="AB65" s="16"/>
      <c r="AC65" s="16"/>
      <c r="AD65" s="16"/>
      <c r="AE65" s="16"/>
      <c r="AF65" s="16"/>
      <c r="AG65" s="16"/>
      <c r="AH65" s="16"/>
      <c r="AI65" s="16"/>
      <c r="AJ65" s="16"/>
      <c r="AK65" s="16"/>
      <c r="AL65" s="16"/>
      <c r="AM65" s="16"/>
      <c r="AN65" s="16"/>
      <c r="AO65" s="16"/>
      <c r="AP65" s="16"/>
      <c r="AQ65" s="16"/>
      <c r="AR65" s="16"/>
      <c r="AS65" s="16"/>
      <c r="AT65" s="16"/>
    </row>
    <row r="66" spans="1:46" ht="15">
      <c r="A66" s="22"/>
      <c r="B66" s="16"/>
      <c r="C66" s="16"/>
      <c r="D66" s="16"/>
      <c r="E66" s="16"/>
      <c r="F66" s="16"/>
      <c r="G66" s="16"/>
      <c r="H66" s="16"/>
      <c r="I66" s="16"/>
      <c r="J66" s="16"/>
      <c r="K66" s="16"/>
      <c r="L66" s="16"/>
      <c r="M66" s="16"/>
      <c r="N66" s="16"/>
      <c r="O66" s="16"/>
      <c r="P66" s="16"/>
      <c r="Q66" s="16"/>
      <c r="R66" s="16"/>
      <c r="Z66" s="16"/>
      <c r="AA66" s="21"/>
      <c r="AB66" s="16"/>
      <c r="AC66" s="16"/>
      <c r="AD66" s="16"/>
      <c r="AE66" s="16"/>
      <c r="AF66" s="16"/>
      <c r="AG66" s="16"/>
      <c r="AH66" s="16"/>
      <c r="AI66" s="16"/>
      <c r="AJ66" s="16"/>
      <c r="AK66" s="16"/>
      <c r="AL66" s="16"/>
      <c r="AM66" s="16"/>
      <c r="AN66" s="16"/>
      <c r="AO66" s="16"/>
      <c r="AP66" s="16"/>
      <c r="AQ66" s="16"/>
      <c r="AR66" s="16"/>
      <c r="AS66" s="16"/>
      <c r="AT66" s="16"/>
    </row>
    <row r="67" spans="12:46" ht="15">
      <c r="L67" s="16"/>
      <c r="M67" s="16"/>
      <c r="N67" s="16"/>
      <c r="O67" s="16"/>
      <c r="P67" s="16"/>
      <c r="Q67" s="16"/>
      <c r="R67" s="16"/>
      <c r="S67" s="16"/>
      <c r="T67" s="16"/>
      <c r="U67" s="18"/>
      <c r="V67" s="18"/>
      <c r="Z67" s="16"/>
      <c r="AA67" s="21"/>
      <c r="AB67" s="16"/>
      <c r="AC67" s="16"/>
      <c r="AD67" s="16"/>
      <c r="AE67" s="16"/>
      <c r="AF67" s="16"/>
      <c r="AG67" s="16"/>
      <c r="AH67" s="16"/>
      <c r="AI67" s="16"/>
      <c r="AJ67" s="16"/>
      <c r="AK67" s="16"/>
      <c r="AL67" s="16"/>
      <c r="AM67" s="16"/>
      <c r="AN67" s="16"/>
      <c r="AO67" s="16"/>
      <c r="AP67" s="16"/>
      <c r="AQ67" s="16"/>
      <c r="AR67" s="16"/>
      <c r="AS67" s="16"/>
      <c r="AT67" s="16"/>
    </row>
    <row r="68" spans="26:46" ht="15">
      <c r="Z68" s="16"/>
      <c r="AA68" s="21"/>
      <c r="AB68" s="16"/>
      <c r="AC68" s="16"/>
      <c r="AD68" s="16"/>
      <c r="AE68" s="16"/>
      <c r="AF68" s="16"/>
      <c r="AG68" s="16"/>
      <c r="AH68" s="16"/>
      <c r="AI68" s="16"/>
      <c r="AJ68" s="16"/>
      <c r="AK68" s="16"/>
      <c r="AL68" s="16"/>
      <c r="AM68" s="16"/>
      <c r="AN68" s="16"/>
      <c r="AO68" s="16"/>
      <c r="AP68" s="16"/>
      <c r="AQ68" s="16"/>
      <c r="AR68" s="16"/>
      <c r="AS68" s="16"/>
      <c r="AT68" s="16"/>
    </row>
    <row r="69" spans="26:46" ht="15">
      <c r="Z69" s="16"/>
      <c r="AA69" s="21"/>
      <c r="AB69" s="16"/>
      <c r="AC69" s="16"/>
      <c r="AD69" s="16"/>
      <c r="AE69" s="16"/>
      <c r="AF69" s="16"/>
      <c r="AG69" s="16"/>
      <c r="AH69" s="16"/>
      <c r="AI69" s="16"/>
      <c r="AJ69" s="16"/>
      <c r="AK69" s="16"/>
      <c r="AL69" s="16"/>
      <c r="AM69" s="16"/>
      <c r="AN69" s="16"/>
      <c r="AO69" s="16"/>
      <c r="AP69" s="16"/>
      <c r="AQ69" s="16"/>
      <c r="AR69" s="16"/>
      <c r="AS69" s="16"/>
      <c r="AT69" s="16"/>
    </row>
    <row r="70" spans="26:46" ht="15">
      <c r="Z70" s="16"/>
      <c r="AA70" s="21"/>
      <c r="AB70" s="16"/>
      <c r="AC70" s="16"/>
      <c r="AD70" s="16"/>
      <c r="AE70" s="16"/>
      <c r="AF70" s="16"/>
      <c r="AG70" s="16"/>
      <c r="AH70" s="16"/>
      <c r="AI70" s="16"/>
      <c r="AJ70" s="16"/>
      <c r="AK70" s="16"/>
      <c r="AL70" s="16"/>
      <c r="AM70" s="16"/>
      <c r="AN70" s="16"/>
      <c r="AO70" s="16"/>
      <c r="AP70" s="16"/>
      <c r="AQ70" s="16"/>
      <c r="AR70" s="16"/>
      <c r="AS70" s="16"/>
      <c r="AT70" s="16"/>
    </row>
  </sheetData>
  <sheetProtection password="D177" sheet="1"/>
  <mergeCells count="9">
    <mergeCell ref="A1:AZ1"/>
    <mergeCell ref="A50:AZ50"/>
    <mergeCell ref="A12:AZ12"/>
    <mergeCell ref="A35:AZ35"/>
    <mergeCell ref="A42:AZ42"/>
    <mergeCell ref="A20:AZ20"/>
    <mergeCell ref="A4:AZ4"/>
    <mergeCell ref="A27:AZ27"/>
    <mergeCell ref="A2:AZ2"/>
  </mergeCells>
  <hyperlinks>
    <hyperlink ref="A32" r:id="rId1" display="mailto:shorty69@netcommander.com"/>
    <hyperlink ref="A40" r:id="rId2" display="julie.collins@wyoboards.gov"/>
    <hyperlink ref="A46" r:id="rId3" display="mailto:shorty69@netcommander.com"/>
  </hyperlinks>
  <printOptions/>
  <pageMargins left="0.7" right="0.7" top="0.25" bottom="0" header="0" footer="0"/>
  <pageSetup horizontalDpi="600" verticalDpi="600" orientation="portrait" r:id="rId5"/>
  <drawing r:id="rId4"/>
</worksheet>
</file>

<file path=xl/worksheets/sheet10.xml><?xml version="1.0" encoding="utf-8"?>
<worksheet xmlns="http://schemas.openxmlformats.org/spreadsheetml/2006/main" xmlns:r="http://schemas.openxmlformats.org/officeDocument/2006/relationships">
  <sheetPr>
    <tabColor rgb="FFFFFF00"/>
  </sheetPr>
  <dimension ref="B1:BA46"/>
  <sheetViews>
    <sheetView view="pageLayout" workbookViewId="0" topLeftCell="A1">
      <selection activeCell="B4" sqref="B4:BA4"/>
    </sheetView>
  </sheetViews>
  <sheetFormatPr defaultColWidth="9.140625" defaultRowHeight="12.75"/>
  <cols>
    <col min="1" max="1" width="2.140625" style="0" customWidth="1"/>
    <col min="2" max="52" width="1.7109375" style="0" customWidth="1"/>
    <col min="53" max="53" width="7.7109375" style="0" customWidth="1"/>
    <col min="54" max="54" width="5.7109375" style="0" customWidth="1"/>
  </cols>
  <sheetData>
    <row r="1" spans="2:53" ht="20.25">
      <c r="B1" s="301" t="s">
        <v>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row>
    <row r="2" spans="2:53" ht="15.75">
      <c r="B2" s="302" t="s">
        <v>160</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row>
    <row r="3" spans="2:53" ht="20.25">
      <c r="B3" s="333" t="s">
        <v>222</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row>
    <row r="4" spans="2:53" ht="20.25">
      <c r="B4" s="301" t="str">
        <f>Cover!C8</f>
        <v>July 1, 2020 through June 30, 2021</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row>
    <row r="5" spans="2:53" ht="6.75" customHeight="1">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row>
    <row r="6" spans="2:53" ht="18.75">
      <c r="B6" s="8" t="s">
        <v>7</v>
      </c>
      <c r="C6" s="7"/>
      <c r="D6" s="7"/>
      <c r="E6" s="7"/>
      <c r="F6" s="7"/>
      <c r="G6" s="7"/>
      <c r="H6" s="7"/>
      <c r="I6" s="7"/>
      <c r="J6" s="7"/>
      <c r="K6" s="7"/>
      <c r="L6" s="7"/>
      <c r="M6" s="7"/>
      <c r="N6" s="7"/>
      <c r="O6" s="7"/>
      <c r="P6" s="7"/>
      <c r="Q6" s="7"/>
      <c r="R6" s="7"/>
      <c r="S6" s="7"/>
      <c r="T6" s="7"/>
      <c r="U6" s="335">
        <f>Cover!Q16</f>
        <v>0</v>
      </c>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row>
    <row r="7" spans="2:53" ht="6.75" customHeight="1">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row>
    <row r="8" spans="2:53" ht="15.75">
      <c r="B8" s="337" t="s">
        <v>1</v>
      </c>
      <c r="C8" s="338"/>
      <c r="D8" s="338"/>
      <c r="E8" s="338"/>
      <c r="F8" s="338"/>
      <c r="G8" s="338"/>
      <c r="H8" s="338"/>
      <c r="I8" s="338"/>
      <c r="J8" s="338"/>
      <c r="K8" s="338"/>
      <c r="L8" s="338"/>
      <c r="M8" s="338"/>
      <c r="N8" s="339"/>
      <c r="O8" s="337" t="s">
        <v>8</v>
      </c>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9"/>
      <c r="AT8" s="337" t="s">
        <v>9</v>
      </c>
      <c r="AU8" s="338"/>
      <c r="AV8" s="338"/>
      <c r="AW8" s="338"/>
      <c r="AX8" s="338"/>
      <c r="AY8" s="338"/>
      <c r="AZ8" s="338"/>
      <c r="BA8" s="339"/>
    </row>
    <row r="9" spans="2:53" ht="15.75">
      <c r="B9" s="340" t="s">
        <v>2</v>
      </c>
      <c r="C9" s="341"/>
      <c r="D9" s="341"/>
      <c r="E9" s="341"/>
      <c r="F9" s="341"/>
      <c r="G9" s="341"/>
      <c r="H9" s="341"/>
      <c r="I9" s="341"/>
      <c r="J9" s="341"/>
      <c r="K9" s="341"/>
      <c r="L9" s="341"/>
      <c r="M9" s="341"/>
      <c r="N9" s="341"/>
      <c r="O9" s="342"/>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4"/>
      <c r="AT9" s="345"/>
      <c r="AU9" s="345"/>
      <c r="AV9" s="345"/>
      <c r="AW9" s="345"/>
      <c r="AX9" s="345"/>
      <c r="AY9" s="345"/>
      <c r="AZ9" s="345"/>
      <c r="BA9" s="346"/>
    </row>
    <row r="10" spans="2:53" ht="15.75">
      <c r="B10" s="347" t="s">
        <v>17</v>
      </c>
      <c r="C10" s="348"/>
      <c r="D10" s="348"/>
      <c r="E10" s="348"/>
      <c r="F10" s="348"/>
      <c r="G10" s="348"/>
      <c r="H10" s="348"/>
      <c r="I10" s="348"/>
      <c r="J10" s="348"/>
      <c r="K10" s="348"/>
      <c r="L10" s="348"/>
      <c r="M10" s="348"/>
      <c r="N10" s="348"/>
      <c r="O10" s="349"/>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1"/>
      <c r="AT10" s="352"/>
      <c r="AU10" s="352"/>
      <c r="AV10" s="352"/>
      <c r="AW10" s="352"/>
      <c r="AX10" s="352"/>
      <c r="AY10" s="352"/>
      <c r="AZ10" s="352"/>
      <c r="BA10" s="353"/>
    </row>
    <row r="11" spans="2:53" ht="15.75">
      <c r="B11" s="347"/>
      <c r="C11" s="348"/>
      <c r="D11" s="348"/>
      <c r="E11" s="348"/>
      <c r="F11" s="348"/>
      <c r="G11" s="348"/>
      <c r="H11" s="348"/>
      <c r="I11" s="348"/>
      <c r="J11" s="348"/>
      <c r="K11" s="348"/>
      <c r="L11" s="348"/>
      <c r="M11" s="348"/>
      <c r="N11" s="348"/>
      <c r="O11" s="349"/>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1"/>
      <c r="AT11" s="352"/>
      <c r="AU11" s="352"/>
      <c r="AV11" s="352"/>
      <c r="AW11" s="352"/>
      <c r="AX11" s="352"/>
      <c r="AY11" s="352"/>
      <c r="AZ11" s="352"/>
      <c r="BA11" s="353"/>
    </row>
    <row r="12" spans="2:53" ht="15.75">
      <c r="B12" s="347"/>
      <c r="C12" s="348"/>
      <c r="D12" s="348"/>
      <c r="E12" s="348"/>
      <c r="F12" s="348"/>
      <c r="G12" s="348"/>
      <c r="H12" s="348"/>
      <c r="I12" s="348"/>
      <c r="J12" s="348"/>
      <c r="K12" s="348"/>
      <c r="L12" s="348"/>
      <c r="M12" s="348"/>
      <c r="N12" s="348"/>
      <c r="O12" s="349"/>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1"/>
      <c r="AT12" s="354"/>
      <c r="AU12" s="352"/>
      <c r="AV12" s="352"/>
      <c r="AW12" s="352"/>
      <c r="AX12" s="352"/>
      <c r="AY12" s="352"/>
      <c r="AZ12" s="352"/>
      <c r="BA12" s="353"/>
    </row>
    <row r="13" spans="2:53" ht="15.75">
      <c r="B13" s="347"/>
      <c r="C13" s="348"/>
      <c r="D13" s="348"/>
      <c r="E13" s="348"/>
      <c r="F13" s="348"/>
      <c r="G13" s="348"/>
      <c r="H13" s="348"/>
      <c r="I13" s="348"/>
      <c r="J13" s="348"/>
      <c r="K13" s="348"/>
      <c r="L13" s="348"/>
      <c r="M13" s="348"/>
      <c r="N13" s="348"/>
      <c r="O13" s="355"/>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7"/>
      <c r="AT13" s="358"/>
      <c r="AU13" s="359"/>
      <c r="AV13" s="359"/>
      <c r="AW13" s="359"/>
      <c r="AX13" s="359"/>
      <c r="AY13" s="359"/>
      <c r="AZ13" s="359"/>
      <c r="BA13" s="360"/>
    </row>
    <row r="14" spans="2:53" ht="15.75">
      <c r="B14" s="361" t="s">
        <v>10</v>
      </c>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3"/>
      <c r="AT14" s="364">
        <f>SUM(AT9:BA13)</f>
        <v>0</v>
      </c>
      <c r="AU14" s="365"/>
      <c r="AV14" s="365"/>
      <c r="AW14" s="365"/>
      <c r="AX14" s="365"/>
      <c r="AY14" s="365"/>
      <c r="AZ14" s="365"/>
      <c r="BA14" s="366"/>
    </row>
    <row r="15" spans="2:53" ht="15.75">
      <c r="B15" s="340" t="s">
        <v>3</v>
      </c>
      <c r="C15" s="341"/>
      <c r="D15" s="341"/>
      <c r="E15" s="341"/>
      <c r="F15" s="341"/>
      <c r="G15" s="341"/>
      <c r="H15" s="341"/>
      <c r="I15" s="341"/>
      <c r="J15" s="341"/>
      <c r="K15" s="341"/>
      <c r="L15" s="341"/>
      <c r="M15" s="341"/>
      <c r="N15" s="367"/>
      <c r="O15" s="342"/>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4"/>
      <c r="AT15" s="368"/>
      <c r="AU15" s="345"/>
      <c r="AV15" s="345"/>
      <c r="AW15" s="345"/>
      <c r="AX15" s="345"/>
      <c r="AY15" s="345"/>
      <c r="AZ15" s="345"/>
      <c r="BA15" s="346"/>
    </row>
    <row r="16" spans="2:53" ht="15.75">
      <c r="B16" s="347"/>
      <c r="C16" s="348"/>
      <c r="D16" s="348"/>
      <c r="E16" s="348"/>
      <c r="F16" s="348"/>
      <c r="G16" s="348"/>
      <c r="H16" s="348"/>
      <c r="I16" s="348"/>
      <c r="J16" s="348"/>
      <c r="K16" s="348"/>
      <c r="L16" s="348"/>
      <c r="M16" s="348"/>
      <c r="N16" s="369"/>
      <c r="O16" s="349"/>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1"/>
      <c r="AT16" s="354"/>
      <c r="AU16" s="352"/>
      <c r="AV16" s="352"/>
      <c r="AW16" s="352"/>
      <c r="AX16" s="352"/>
      <c r="AY16" s="352"/>
      <c r="AZ16" s="352"/>
      <c r="BA16" s="353"/>
    </row>
    <row r="17" spans="2:53" ht="15.75">
      <c r="B17" s="347"/>
      <c r="C17" s="348"/>
      <c r="D17" s="348"/>
      <c r="E17" s="348"/>
      <c r="F17" s="348"/>
      <c r="G17" s="348"/>
      <c r="H17" s="348"/>
      <c r="I17" s="348"/>
      <c r="J17" s="348"/>
      <c r="K17" s="348"/>
      <c r="L17" s="348"/>
      <c r="M17" s="348"/>
      <c r="N17" s="369"/>
      <c r="O17" s="349"/>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1"/>
      <c r="AT17" s="354"/>
      <c r="AU17" s="352"/>
      <c r="AV17" s="352"/>
      <c r="AW17" s="352"/>
      <c r="AX17" s="352"/>
      <c r="AY17" s="352"/>
      <c r="AZ17" s="352"/>
      <c r="BA17" s="353"/>
    </row>
    <row r="18" spans="2:53" ht="15.75">
      <c r="B18" s="347"/>
      <c r="C18" s="348"/>
      <c r="D18" s="348"/>
      <c r="E18" s="348"/>
      <c r="F18" s="348"/>
      <c r="G18" s="348"/>
      <c r="H18" s="348"/>
      <c r="I18" s="348"/>
      <c r="J18" s="348"/>
      <c r="K18" s="348"/>
      <c r="L18" s="348"/>
      <c r="M18" s="348"/>
      <c r="N18" s="369"/>
      <c r="O18" s="349"/>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1"/>
      <c r="AT18" s="354"/>
      <c r="AU18" s="352"/>
      <c r="AV18" s="352"/>
      <c r="AW18" s="352"/>
      <c r="AX18" s="352"/>
      <c r="AY18" s="352"/>
      <c r="AZ18" s="352"/>
      <c r="BA18" s="353"/>
    </row>
    <row r="19" spans="2:53" ht="15.75">
      <c r="B19" s="347"/>
      <c r="C19" s="348"/>
      <c r="D19" s="348"/>
      <c r="E19" s="348"/>
      <c r="F19" s="348"/>
      <c r="G19" s="348"/>
      <c r="H19" s="348"/>
      <c r="I19" s="348"/>
      <c r="J19" s="348"/>
      <c r="K19" s="348"/>
      <c r="L19" s="348"/>
      <c r="M19" s="348"/>
      <c r="N19" s="369"/>
      <c r="O19" s="355"/>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7"/>
      <c r="AT19" s="358"/>
      <c r="AU19" s="359"/>
      <c r="AV19" s="359"/>
      <c r="AW19" s="359"/>
      <c r="AX19" s="359"/>
      <c r="AY19" s="359"/>
      <c r="AZ19" s="359"/>
      <c r="BA19" s="360"/>
    </row>
    <row r="20" spans="2:53" ht="15.75">
      <c r="B20" s="361" t="s">
        <v>11</v>
      </c>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3"/>
      <c r="AT20" s="364">
        <f>SUM(AT15:BA19)</f>
        <v>0</v>
      </c>
      <c r="AU20" s="365"/>
      <c r="AV20" s="365"/>
      <c r="AW20" s="365"/>
      <c r="AX20" s="365"/>
      <c r="AY20" s="365"/>
      <c r="AZ20" s="365"/>
      <c r="BA20" s="366"/>
    </row>
    <row r="21" spans="2:53" ht="15.75">
      <c r="B21" s="340" t="s">
        <v>4</v>
      </c>
      <c r="C21" s="341"/>
      <c r="D21" s="341"/>
      <c r="E21" s="341"/>
      <c r="F21" s="341"/>
      <c r="G21" s="341"/>
      <c r="H21" s="341"/>
      <c r="I21" s="341"/>
      <c r="J21" s="341"/>
      <c r="K21" s="341"/>
      <c r="L21" s="341"/>
      <c r="M21" s="341"/>
      <c r="N21" s="367"/>
      <c r="O21" s="342"/>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4"/>
      <c r="AT21" s="368"/>
      <c r="AU21" s="345"/>
      <c r="AV21" s="345"/>
      <c r="AW21" s="345"/>
      <c r="AX21" s="345"/>
      <c r="AY21" s="345"/>
      <c r="AZ21" s="345"/>
      <c r="BA21" s="346"/>
    </row>
    <row r="22" spans="2:53" ht="15.75">
      <c r="B22" s="347"/>
      <c r="C22" s="348"/>
      <c r="D22" s="348"/>
      <c r="E22" s="348"/>
      <c r="F22" s="348"/>
      <c r="G22" s="348"/>
      <c r="H22" s="348"/>
      <c r="I22" s="348"/>
      <c r="J22" s="348"/>
      <c r="K22" s="348"/>
      <c r="L22" s="348"/>
      <c r="M22" s="348"/>
      <c r="N22" s="369"/>
      <c r="O22" s="349"/>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1"/>
      <c r="AT22" s="354"/>
      <c r="AU22" s="352"/>
      <c r="AV22" s="352"/>
      <c r="AW22" s="352"/>
      <c r="AX22" s="352"/>
      <c r="AY22" s="352"/>
      <c r="AZ22" s="352"/>
      <c r="BA22" s="353"/>
    </row>
    <row r="23" spans="2:53" ht="15.75">
      <c r="B23" s="347"/>
      <c r="C23" s="348"/>
      <c r="D23" s="348"/>
      <c r="E23" s="348"/>
      <c r="F23" s="348"/>
      <c r="G23" s="348"/>
      <c r="H23" s="348"/>
      <c r="I23" s="348"/>
      <c r="J23" s="348"/>
      <c r="K23" s="348"/>
      <c r="L23" s="348"/>
      <c r="M23" s="348"/>
      <c r="N23" s="369"/>
      <c r="O23" s="349"/>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1"/>
      <c r="AT23" s="354"/>
      <c r="AU23" s="352"/>
      <c r="AV23" s="352"/>
      <c r="AW23" s="352"/>
      <c r="AX23" s="352"/>
      <c r="AY23" s="352"/>
      <c r="AZ23" s="352"/>
      <c r="BA23" s="353"/>
    </row>
    <row r="24" spans="2:53" ht="15.75">
      <c r="B24" s="347"/>
      <c r="C24" s="348"/>
      <c r="D24" s="348"/>
      <c r="E24" s="348"/>
      <c r="F24" s="348"/>
      <c r="G24" s="348"/>
      <c r="H24" s="348"/>
      <c r="I24" s="348"/>
      <c r="J24" s="348"/>
      <c r="K24" s="348"/>
      <c r="L24" s="348"/>
      <c r="M24" s="348"/>
      <c r="N24" s="369"/>
      <c r="O24" s="349"/>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1"/>
      <c r="AT24" s="354"/>
      <c r="AU24" s="352"/>
      <c r="AV24" s="352"/>
      <c r="AW24" s="352"/>
      <c r="AX24" s="352"/>
      <c r="AY24" s="352"/>
      <c r="AZ24" s="352"/>
      <c r="BA24" s="353"/>
    </row>
    <row r="25" spans="2:53" ht="15.75">
      <c r="B25" s="347"/>
      <c r="C25" s="348"/>
      <c r="D25" s="348"/>
      <c r="E25" s="348"/>
      <c r="F25" s="348"/>
      <c r="G25" s="348"/>
      <c r="H25" s="348"/>
      <c r="I25" s="348"/>
      <c r="J25" s="348"/>
      <c r="K25" s="348"/>
      <c r="L25" s="348"/>
      <c r="M25" s="348"/>
      <c r="N25" s="369"/>
      <c r="O25" s="355"/>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7"/>
      <c r="AT25" s="358"/>
      <c r="AU25" s="359"/>
      <c r="AV25" s="359"/>
      <c r="AW25" s="359"/>
      <c r="AX25" s="359"/>
      <c r="AY25" s="359"/>
      <c r="AZ25" s="359"/>
      <c r="BA25" s="360"/>
    </row>
    <row r="26" spans="2:53" ht="15.75">
      <c r="B26" s="361" t="s">
        <v>12</v>
      </c>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3"/>
      <c r="AT26" s="364">
        <f>SUM(AT21:BA25)</f>
        <v>0</v>
      </c>
      <c r="AU26" s="365"/>
      <c r="AV26" s="365"/>
      <c r="AW26" s="365"/>
      <c r="AX26" s="365"/>
      <c r="AY26" s="365"/>
      <c r="AZ26" s="365"/>
      <c r="BA26" s="366"/>
    </row>
    <row r="27" spans="2:53" ht="15.75">
      <c r="B27" s="340" t="s">
        <v>5</v>
      </c>
      <c r="C27" s="341"/>
      <c r="D27" s="341"/>
      <c r="E27" s="341"/>
      <c r="F27" s="341"/>
      <c r="G27" s="341"/>
      <c r="H27" s="341"/>
      <c r="I27" s="341"/>
      <c r="J27" s="341"/>
      <c r="K27" s="341"/>
      <c r="L27" s="341"/>
      <c r="M27" s="341"/>
      <c r="N27" s="367"/>
      <c r="O27" s="342"/>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4"/>
      <c r="AT27" s="368"/>
      <c r="AU27" s="345"/>
      <c r="AV27" s="345"/>
      <c r="AW27" s="345"/>
      <c r="AX27" s="345"/>
      <c r="AY27" s="345"/>
      <c r="AZ27" s="345"/>
      <c r="BA27" s="346"/>
    </row>
    <row r="28" spans="2:53" ht="15.75">
      <c r="B28" s="347"/>
      <c r="C28" s="348"/>
      <c r="D28" s="348"/>
      <c r="E28" s="348"/>
      <c r="F28" s="348"/>
      <c r="G28" s="348"/>
      <c r="H28" s="348"/>
      <c r="I28" s="348"/>
      <c r="J28" s="348"/>
      <c r="K28" s="348"/>
      <c r="L28" s="348"/>
      <c r="M28" s="348"/>
      <c r="N28" s="369"/>
      <c r="O28" s="349"/>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1"/>
      <c r="AT28" s="354"/>
      <c r="AU28" s="352"/>
      <c r="AV28" s="352"/>
      <c r="AW28" s="352"/>
      <c r="AX28" s="352"/>
      <c r="AY28" s="352"/>
      <c r="AZ28" s="352"/>
      <c r="BA28" s="353"/>
    </row>
    <row r="29" spans="2:53" ht="15.75">
      <c r="B29" s="347"/>
      <c r="C29" s="348"/>
      <c r="D29" s="348"/>
      <c r="E29" s="348"/>
      <c r="F29" s="348"/>
      <c r="G29" s="348"/>
      <c r="H29" s="348"/>
      <c r="I29" s="348"/>
      <c r="J29" s="348"/>
      <c r="K29" s="348"/>
      <c r="L29" s="348"/>
      <c r="M29" s="348"/>
      <c r="N29" s="369"/>
      <c r="O29" s="349"/>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1"/>
      <c r="AT29" s="354"/>
      <c r="AU29" s="352"/>
      <c r="AV29" s="352"/>
      <c r="AW29" s="352"/>
      <c r="AX29" s="352"/>
      <c r="AY29" s="352"/>
      <c r="AZ29" s="352"/>
      <c r="BA29" s="353"/>
    </row>
    <row r="30" spans="2:53" ht="15.75">
      <c r="B30" s="347"/>
      <c r="C30" s="348"/>
      <c r="D30" s="348"/>
      <c r="E30" s="348"/>
      <c r="F30" s="348"/>
      <c r="G30" s="348"/>
      <c r="H30" s="348"/>
      <c r="I30" s="348"/>
      <c r="J30" s="348"/>
      <c r="K30" s="348"/>
      <c r="L30" s="348"/>
      <c r="M30" s="348"/>
      <c r="N30" s="369"/>
      <c r="O30" s="349"/>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1"/>
      <c r="AT30" s="354"/>
      <c r="AU30" s="352"/>
      <c r="AV30" s="352"/>
      <c r="AW30" s="352"/>
      <c r="AX30" s="352"/>
      <c r="AY30" s="352"/>
      <c r="AZ30" s="352"/>
      <c r="BA30" s="353"/>
    </row>
    <row r="31" spans="2:53" ht="15.75">
      <c r="B31" s="347"/>
      <c r="C31" s="348"/>
      <c r="D31" s="348"/>
      <c r="E31" s="348"/>
      <c r="F31" s="348"/>
      <c r="G31" s="348"/>
      <c r="H31" s="348"/>
      <c r="I31" s="348"/>
      <c r="J31" s="348"/>
      <c r="K31" s="348"/>
      <c r="L31" s="348"/>
      <c r="M31" s="348"/>
      <c r="N31" s="369"/>
      <c r="O31" s="355"/>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7"/>
      <c r="AT31" s="358"/>
      <c r="AU31" s="359"/>
      <c r="AV31" s="359"/>
      <c r="AW31" s="359"/>
      <c r="AX31" s="359"/>
      <c r="AY31" s="359"/>
      <c r="AZ31" s="359"/>
      <c r="BA31" s="360"/>
    </row>
    <row r="32" spans="2:53" ht="15.75">
      <c r="B32" s="361" t="s">
        <v>13</v>
      </c>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3"/>
      <c r="AT32" s="364">
        <f>SUM(AT27:BA31)</f>
        <v>0</v>
      </c>
      <c r="AU32" s="365"/>
      <c r="AV32" s="365"/>
      <c r="AW32" s="365"/>
      <c r="AX32" s="365"/>
      <c r="AY32" s="365"/>
      <c r="AZ32" s="365"/>
      <c r="BA32" s="366"/>
    </row>
    <row r="33" spans="2:53" ht="15.75">
      <c r="B33" s="340" t="s">
        <v>14</v>
      </c>
      <c r="C33" s="370"/>
      <c r="D33" s="370"/>
      <c r="E33" s="370"/>
      <c r="F33" s="370"/>
      <c r="G33" s="370"/>
      <c r="H33" s="370"/>
      <c r="I33" s="370"/>
      <c r="J33" s="370"/>
      <c r="K33" s="370"/>
      <c r="L33" s="370"/>
      <c r="M33" s="370"/>
      <c r="N33" s="371"/>
      <c r="O33" s="342"/>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4"/>
      <c r="AT33" s="368"/>
      <c r="AU33" s="345"/>
      <c r="AV33" s="345"/>
      <c r="AW33" s="345"/>
      <c r="AX33" s="345"/>
      <c r="AY33" s="345"/>
      <c r="AZ33" s="345"/>
      <c r="BA33" s="346"/>
    </row>
    <row r="34" spans="2:53" ht="15.75">
      <c r="B34" s="347"/>
      <c r="C34" s="348"/>
      <c r="D34" s="348"/>
      <c r="E34" s="348"/>
      <c r="F34" s="348"/>
      <c r="G34" s="348"/>
      <c r="H34" s="348"/>
      <c r="I34" s="348"/>
      <c r="J34" s="348"/>
      <c r="K34" s="348"/>
      <c r="L34" s="348"/>
      <c r="M34" s="348"/>
      <c r="N34" s="369"/>
      <c r="O34" s="349"/>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1"/>
      <c r="AT34" s="354"/>
      <c r="AU34" s="352"/>
      <c r="AV34" s="352"/>
      <c r="AW34" s="352"/>
      <c r="AX34" s="352"/>
      <c r="AY34" s="352"/>
      <c r="AZ34" s="352"/>
      <c r="BA34" s="353"/>
    </row>
    <row r="35" spans="2:53" ht="15.75">
      <c r="B35" s="347"/>
      <c r="C35" s="348"/>
      <c r="D35" s="348"/>
      <c r="E35" s="348"/>
      <c r="F35" s="348"/>
      <c r="G35" s="348"/>
      <c r="H35" s="348"/>
      <c r="I35" s="348"/>
      <c r="J35" s="348"/>
      <c r="K35" s="348"/>
      <c r="L35" s="348"/>
      <c r="M35" s="348"/>
      <c r="N35" s="369"/>
      <c r="O35" s="349"/>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1"/>
      <c r="AT35" s="354"/>
      <c r="AU35" s="352"/>
      <c r="AV35" s="352"/>
      <c r="AW35" s="352"/>
      <c r="AX35" s="352"/>
      <c r="AY35" s="352"/>
      <c r="AZ35" s="352"/>
      <c r="BA35" s="353"/>
    </row>
    <row r="36" spans="2:53" ht="15.75">
      <c r="B36" s="347"/>
      <c r="C36" s="348"/>
      <c r="D36" s="348"/>
      <c r="E36" s="348"/>
      <c r="F36" s="348"/>
      <c r="G36" s="348"/>
      <c r="H36" s="348"/>
      <c r="I36" s="348"/>
      <c r="J36" s="348"/>
      <c r="K36" s="348"/>
      <c r="L36" s="348"/>
      <c r="M36" s="348"/>
      <c r="N36" s="369"/>
      <c r="O36" s="349"/>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1"/>
      <c r="AT36" s="354"/>
      <c r="AU36" s="352"/>
      <c r="AV36" s="352"/>
      <c r="AW36" s="352"/>
      <c r="AX36" s="352"/>
      <c r="AY36" s="352"/>
      <c r="AZ36" s="352"/>
      <c r="BA36" s="353"/>
    </row>
    <row r="37" spans="2:53" ht="15.75">
      <c r="B37" s="347"/>
      <c r="C37" s="348"/>
      <c r="D37" s="348"/>
      <c r="E37" s="348"/>
      <c r="F37" s="348"/>
      <c r="G37" s="348"/>
      <c r="H37" s="348"/>
      <c r="I37" s="348"/>
      <c r="J37" s="348"/>
      <c r="K37" s="348"/>
      <c r="L37" s="348"/>
      <c r="M37" s="348"/>
      <c r="N37" s="369"/>
      <c r="O37" s="355"/>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7"/>
      <c r="AT37" s="358"/>
      <c r="AU37" s="359"/>
      <c r="AV37" s="359"/>
      <c r="AW37" s="359"/>
      <c r="AX37" s="359"/>
      <c r="AY37" s="359"/>
      <c r="AZ37" s="359"/>
      <c r="BA37" s="360"/>
    </row>
    <row r="38" spans="2:53" ht="16.5" thickBot="1">
      <c r="B38" s="372" t="s">
        <v>15</v>
      </c>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4"/>
      <c r="AT38" s="364">
        <f>SUM(AT33:BA37)</f>
        <v>0</v>
      </c>
      <c r="AU38" s="365"/>
      <c r="AV38" s="365"/>
      <c r="AW38" s="365"/>
      <c r="AX38" s="365"/>
      <c r="AY38" s="365"/>
      <c r="AZ38" s="365"/>
      <c r="BA38" s="366"/>
    </row>
    <row r="39" spans="2:53" ht="19.5" thickBot="1">
      <c r="B39" s="375" t="s">
        <v>16</v>
      </c>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7">
        <f>SUM(AT14,AT20,AT26,AT32,AT38)</f>
        <v>0</v>
      </c>
      <c r="AU39" s="378"/>
      <c r="AV39" s="378"/>
      <c r="AW39" s="378"/>
      <c r="AX39" s="378"/>
      <c r="AY39" s="378"/>
      <c r="AZ39" s="378"/>
      <c r="BA39" s="379"/>
    </row>
    <row r="40" spans="2:53" ht="12.75" customHeight="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92"/>
      <c r="AU40" s="92"/>
      <c r="AV40" s="92"/>
      <c r="AW40" s="92"/>
      <c r="AX40" s="92"/>
      <c r="AY40" s="92"/>
      <c r="AZ40" s="92"/>
      <c r="BA40" s="92"/>
    </row>
    <row r="41" spans="2:53" ht="18.75">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92"/>
      <c r="AU41" s="92"/>
      <c r="AV41" s="92"/>
      <c r="AW41" s="92"/>
      <c r="AX41" s="92"/>
      <c r="AY41" s="92"/>
      <c r="AZ41" s="92"/>
      <c r="BA41" s="92"/>
    </row>
    <row r="42" spans="2:53" ht="12.75" customHeight="1">
      <c r="B42" s="331" t="s">
        <v>149</v>
      </c>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row>
    <row r="43" spans="2:53" ht="12.75" customHeight="1">
      <c r="B43" s="327" t="s">
        <v>208</v>
      </c>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row>
    <row r="44" spans="2:53" ht="12.75">
      <c r="B44" s="327" t="s">
        <v>147</v>
      </c>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row>
    <row r="45" spans="2:53" ht="12.75">
      <c r="B45" s="298" t="s">
        <v>148</v>
      </c>
      <c r="C45" s="298"/>
      <c r="D45" s="298"/>
      <c r="E45" s="298"/>
      <c r="F45" s="298"/>
      <c r="G45" s="298"/>
      <c r="H45" s="298"/>
      <c r="I45" s="298"/>
      <c r="J45" s="298"/>
      <c r="K45" s="298"/>
      <c r="L45" s="298"/>
      <c r="M45" s="298"/>
      <c r="N45" s="298"/>
      <c r="O45" s="298"/>
      <c r="P45" s="298"/>
      <c r="Q45" s="298"/>
      <c r="R45" s="299">
        <f>Cover!S51</f>
        <v>0</v>
      </c>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row>
    <row r="46" spans="2:53" ht="12.75">
      <c r="B46" s="300" t="s">
        <v>157</v>
      </c>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row>
  </sheetData>
  <sheetProtection password="D177" sheet="1"/>
  <mergeCells count="103">
    <mergeCell ref="B46:BA46"/>
    <mergeCell ref="B37:N37"/>
    <mergeCell ref="O37:AS37"/>
    <mergeCell ref="AT37:BA37"/>
    <mergeCell ref="B38:AS38"/>
    <mergeCell ref="AT38:BA38"/>
    <mergeCell ref="B39:AS39"/>
    <mergeCell ref="AT39:BA39"/>
    <mergeCell ref="B43:BA43"/>
    <mergeCell ref="B44:BA44"/>
    <mergeCell ref="B34:N34"/>
    <mergeCell ref="O34:AS34"/>
    <mergeCell ref="AT34:BA34"/>
    <mergeCell ref="B35:N35"/>
    <mergeCell ref="O35:AS35"/>
    <mergeCell ref="AT35:BA35"/>
    <mergeCell ref="B36:N36"/>
    <mergeCell ref="O36:AS36"/>
    <mergeCell ref="AT36:BA36"/>
    <mergeCell ref="B31:N31"/>
    <mergeCell ref="O31:AS31"/>
    <mergeCell ref="AT31:BA31"/>
    <mergeCell ref="B32:AS32"/>
    <mergeCell ref="AT32:BA32"/>
    <mergeCell ref="B33:N33"/>
    <mergeCell ref="O33:AS33"/>
    <mergeCell ref="AT33:BA33"/>
    <mergeCell ref="B29:N29"/>
    <mergeCell ref="O29:AS29"/>
    <mergeCell ref="AT29:BA29"/>
    <mergeCell ref="B30:N30"/>
    <mergeCell ref="O30:AS30"/>
    <mergeCell ref="AT30:BA30"/>
    <mergeCell ref="B26:AS26"/>
    <mergeCell ref="AT26:BA26"/>
    <mergeCell ref="B27:N27"/>
    <mergeCell ref="O27:AS27"/>
    <mergeCell ref="AT27:BA27"/>
    <mergeCell ref="B28:N28"/>
    <mergeCell ref="O28:AS28"/>
    <mergeCell ref="AT28:BA28"/>
    <mergeCell ref="B24:N24"/>
    <mergeCell ref="O24:AS24"/>
    <mergeCell ref="AT24:BA24"/>
    <mergeCell ref="B25:N25"/>
    <mergeCell ref="O25:AS25"/>
    <mergeCell ref="AT25:BA25"/>
    <mergeCell ref="B22:N22"/>
    <mergeCell ref="O22:AS22"/>
    <mergeCell ref="AT22:BA22"/>
    <mergeCell ref="B23:N23"/>
    <mergeCell ref="O23:AS23"/>
    <mergeCell ref="AT23:BA23"/>
    <mergeCell ref="B19:N19"/>
    <mergeCell ref="O19:AS19"/>
    <mergeCell ref="AT19:BA19"/>
    <mergeCell ref="B20:AS20"/>
    <mergeCell ref="AT20:BA20"/>
    <mergeCell ref="B21:N21"/>
    <mergeCell ref="O21:AS21"/>
    <mergeCell ref="AT21:BA21"/>
    <mergeCell ref="B17:N17"/>
    <mergeCell ref="O17:AS17"/>
    <mergeCell ref="AT17:BA17"/>
    <mergeCell ref="B18:N18"/>
    <mergeCell ref="O18:AS18"/>
    <mergeCell ref="AT18:BA18"/>
    <mergeCell ref="B14:AS14"/>
    <mergeCell ref="AT14:BA14"/>
    <mergeCell ref="B15:N15"/>
    <mergeCell ref="O15:AS15"/>
    <mergeCell ref="AT15:BA15"/>
    <mergeCell ref="B16:N16"/>
    <mergeCell ref="O16:AS16"/>
    <mergeCell ref="AT16:BA16"/>
    <mergeCell ref="B12:N12"/>
    <mergeCell ref="O12:AS12"/>
    <mergeCell ref="AT12:BA12"/>
    <mergeCell ref="B13:N13"/>
    <mergeCell ref="O13:AS13"/>
    <mergeCell ref="AT13:BA13"/>
    <mergeCell ref="B10:N10"/>
    <mergeCell ref="O10:AS10"/>
    <mergeCell ref="AT10:BA10"/>
    <mergeCell ref="B11:N11"/>
    <mergeCell ref="O11:AS11"/>
    <mergeCell ref="AT11:BA11"/>
    <mergeCell ref="B8:N8"/>
    <mergeCell ref="O8:AS8"/>
    <mergeCell ref="AT8:BA8"/>
    <mergeCell ref="B9:N9"/>
    <mergeCell ref="O9:AS9"/>
    <mergeCell ref="AT9:BA9"/>
    <mergeCell ref="B42:BA42"/>
    <mergeCell ref="B45:Q45"/>
    <mergeCell ref="R45:BA45"/>
    <mergeCell ref="B1:BA1"/>
    <mergeCell ref="B2:BA2"/>
    <mergeCell ref="B3:BA3"/>
    <mergeCell ref="B4:BA4"/>
    <mergeCell ref="B5:BA5"/>
    <mergeCell ref="U6:BA6"/>
    <mergeCell ref="B7:BA7"/>
  </mergeCells>
  <printOptions horizontalCentered="1"/>
  <pageMargins left="0.25" right="0.25" top="0.75" bottom="0" header="0.3" footer="0.3"/>
  <pageSetup horizontalDpi="600" verticalDpi="600" orientation="portrait" r:id="rId1"/>
  <headerFooter>
    <oddFooter>&amp;L&amp;D&amp;R&amp;T</oddFooter>
  </headerFooter>
</worksheet>
</file>

<file path=xl/worksheets/sheet11.xml><?xml version="1.0" encoding="utf-8"?>
<worksheet xmlns="http://schemas.openxmlformats.org/spreadsheetml/2006/main" xmlns:r="http://schemas.openxmlformats.org/officeDocument/2006/relationships">
  <sheetPr>
    <tabColor rgb="FFFFFF00"/>
  </sheetPr>
  <dimension ref="B1:BA47"/>
  <sheetViews>
    <sheetView view="pageLayout" workbookViewId="0" topLeftCell="A1">
      <selection activeCell="B4" sqref="B4:BA4"/>
    </sheetView>
  </sheetViews>
  <sheetFormatPr defaultColWidth="9.140625" defaultRowHeight="12.75"/>
  <cols>
    <col min="1" max="1" width="2.140625" style="0" customWidth="1"/>
    <col min="2" max="52" width="1.7109375" style="0" customWidth="1"/>
    <col min="53" max="53" width="7.57421875" style="0" customWidth="1"/>
    <col min="54" max="54" width="6.7109375" style="0" customWidth="1"/>
  </cols>
  <sheetData>
    <row r="1" spans="2:53" ht="20.25">
      <c r="B1" s="301" t="s">
        <v>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row>
    <row r="2" spans="2:53" ht="15.75">
      <c r="B2" s="302" t="s">
        <v>160</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row>
    <row r="3" spans="2:53" ht="20.25">
      <c r="B3" s="380" t="s">
        <v>223</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row>
    <row r="4" spans="2:53" ht="20.25">
      <c r="B4" s="301" t="str">
        <f>'Basic Grant'!B4:BA4</f>
        <v>July 1, 2020 through June 30, 2021</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row>
    <row r="5" spans="2:53" ht="6.75" customHeight="1">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row>
    <row r="6" spans="2:53" ht="18.75">
      <c r="B6" s="8" t="s">
        <v>7</v>
      </c>
      <c r="C6" s="7"/>
      <c r="D6" s="7"/>
      <c r="E6" s="7"/>
      <c r="F6" s="7"/>
      <c r="G6" s="7"/>
      <c r="H6" s="7"/>
      <c r="I6" s="7"/>
      <c r="J6" s="7"/>
      <c r="K6" s="7"/>
      <c r="L6" s="7"/>
      <c r="M6" s="7"/>
      <c r="N6" s="7"/>
      <c r="O6" s="7"/>
      <c r="P6" s="7"/>
      <c r="Q6" s="7"/>
      <c r="R6" s="7"/>
      <c r="S6" s="7"/>
      <c r="T6" s="7"/>
      <c r="U6" s="381">
        <f>'Basic Grant'!U6:BA6</f>
        <v>0</v>
      </c>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row>
    <row r="7" spans="2:53" ht="6.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row>
    <row r="8" spans="2:53" ht="15.75">
      <c r="B8" s="337" t="s">
        <v>1</v>
      </c>
      <c r="C8" s="338"/>
      <c r="D8" s="338"/>
      <c r="E8" s="338"/>
      <c r="F8" s="338"/>
      <c r="G8" s="338"/>
      <c r="H8" s="338"/>
      <c r="I8" s="338"/>
      <c r="J8" s="338"/>
      <c r="K8" s="338"/>
      <c r="L8" s="338"/>
      <c r="M8" s="338"/>
      <c r="N8" s="339"/>
      <c r="O8" s="337" t="s">
        <v>8</v>
      </c>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9"/>
      <c r="AT8" s="337" t="s">
        <v>9</v>
      </c>
      <c r="AU8" s="338"/>
      <c r="AV8" s="338"/>
      <c r="AW8" s="338"/>
      <c r="AX8" s="338"/>
      <c r="AY8" s="338"/>
      <c r="AZ8" s="338"/>
      <c r="BA8" s="339"/>
    </row>
    <row r="9" spans="2:53" ht="15.75">
      <c r="B9" s="340" t="s">
        <v>2</v>
      </c>
      <c r="C9" s="341"/>
      <c r="D9" s="341"/>
      <c r="E9" s="341"/>
      <c r="F9" s="341"/>
      <c r="G9" s="341"/>
      <c r="H9" s="341"/>
      <c r="I9" s="341"/>
      <c r="J9" s="341"/>
      <c r="K9" s="341"/>
      <c r="L9" s="341"/>
      <c r="M9" s="341"/>
      <c r="N9" s="341"/>
      <c r="O9" s="342"/>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4"/>
      <c r="AT9" s="345"/>
      <c r="AU9" s="345"/>
      <c r="AV9" s="345"/>
      <c r="AW9" s="345"/>
      <c r="AX9" s="345"/>
      <c r="AY9" s="345"/>
      <c r="AZ9" s="345"/>
      <c r="BA9" s="346"/>
    </row>
    <row r="10" spans="2:53" ht="15.75">
      <c r="B10" s="347" t="s">
        <v>17</v>
      </c>
      <c r="C10" s="348"/>
      <c r="D10" s="348"/>
      <c r="E10" s="348"/>
      <c r="F10" s="348"/>
      <c r="G10" s="348"/>
      <c r="H10" s="348"/>
      <c r="I10" s="348"/>
      <c r="J10" s="348"/>
      <c r="K10" s="348"/>
      <c r="L10" s="348"/>
      <c r="M10" s="348"/>
      <c r="N10" s="348"/>
      <c r="O10" s="349"/>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1"/>
      <c r="AT10" s="352"/>
      <c r="AU10" s="352"/>
      <c r="AV10" s="352"/>
      <c r="AW10" s="352"/>
      <c r="AX10" s="352"/>
      <c r="AY10" s="352"/>
      <c r="AZ10" s="352"/>
      <c r="BA10" s="353"/>
    </row>
    <row r="11" spans="2:53" ht="15.75">
      <c r="B11" s="382"/>
      <c r="C11" s="383"/>
      <c r="D11" s="383"/>
      <c r="E11" s="383"/>
      <c r="F11" s="383"/>
      <c r="G11" s="383"/>
      <c r="H11" s="383"/>
      <c r="I11" s="383"/>
      <c r="J11" s="383"/>
      <c r="K11" s="383"/>
      <c r="L11" s="383"/>
      <c r="M11" s="383"/>
      <c r="N11" s="384"/>
      <c r="O11" s="349"/>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1"/>
      <c r="AT11" s="352"/>
      <c r="AU11" s="352"/>
      <c r="AV11" s="352"/>
      <c r="AW11" s="352"/>
      <c r="AX11" s="352"/>
      <c r="AY11" s="352"/>
      <c r="AZ11" s="352"/>
      <c r="BA11" s="353"/>
    </row>
    <row r="12" spans="2:53" ht="15.75">
      <c r="B12" s="382"/>
      <c r="C12" s="383"/>
      <c r="D12" s="383"/>
      <c r="E12" s="383"/>
      <c r="F12" s="383"/>
      <c r="G12" s="383"/>
      <c r="H12" s="383"/>
      <c r="I12" s="383"/>
      <c r="J12" s="383"/>
      <c r="K12" s="383"/>
      <c r="L12" s="383"/>
      <c r="M12" s="383"/>
      <c r="N12" s="384"/>
      <c r="O12" s="349"/>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1"/>
      <c r="AT12" s="352"/>
      <c r="AU12" s="352"/>
      <c r="AV12" s="352"/>
      <c r="AW12" s="352"/>
      <c r="AX12" s="352"/>
      <c r="AY12" s="352"/>
      <c r="AZ12" s="352"/>
      <c r="BA12" s="353"/>
    </row>
    <row r="13" spans="2:53" ht="15.75">
      <c r="B13" s="382"/>
      <c r="C13" s="383"/>
      <c r="D13" s="383"/>
      <c r="E13" s="383"/>
      <c r="F13" s="383"/>
      <c r="G13" s="383"/>
      <c r="H13" s="383"/>
      <c r="I13" s="383"/>
      <c r="J13" s="383"/>
      <c r="K13" s="383"/>
      <c r="L13" s="383"/>
      <c r="M13" s="383"/>
      <c r="N13" s="383"/>
      <c r="O13" s="349"/>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1"/>
      <c r="AT13" s="354"/>
      <c r="AU13" s="352"/>
      <c r="AV13" s="352"/>
      <c r="AW13" s="352"/>
      <c r="AX13" s="352"/>
      <c r="AY13" s="352"/>
      <c r="AZ13" s="352"/>
      <c r="BA13" s="353"/>
    </row>
    <row r="14" spans="2:53" ht="15.75">
      <c r="B14" s="385"/>
      <c r="C14" s="386"/>
      <c r="D14" s="386"/>
      <c r="E14" s="386"/>
      <c r="F14" s="386"/>
      <c r="G14" s="386"/>
      <c r="H14" s="386"/>
      <c r="I14" s="386"/>
      <c r="J14" s="386"/>
      <c r="K14" s="386"/>
      <c r="L14" s="386"/>
      <c r="M14" s="386"/>
      <c r="N14" s="387"/>
      <c r="O14" s="388"/>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90"/>
      <c r="AT14" s="391"/>
      <c r="AU14" s="392"/>
      <c r="AV14" s="392"/>
      <c r="AW14" s="392"/>
      <c r="AX14" s="392"/>
      <c r="AY14" s="392"/>
      <c r="AZ14" s="392"/>
      <c r="BA14" s="393"/>
    </row>
    <row r="15" spans="2:53" ht="15.75">
      <c r="B15" s="361" t="s">
        <v>10</v>
      </c>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3"/>
      <c r="AT15" s="364">
        <f>SUM(AT9:BA14)</f>
        <v>0</v>
      </c>
      <c r="AU15" s="365"/>
      <c r="AV15" s="365"/>
      <c r="AW15" s="365"/>
      <c r="AX15" s="365"/>
      <c r="AY15" s="365"/>
      <c r="AZ15" s="365"/>
      <c r="BA15" s="366"/>
    </row>
    <row r="16" spans="2:53" ht="15.75">
      <c r="B16" s="340" t="s">
        <v>3</v>
      </c>
      <c r="C16" s="341"/>
      <c r="D16" s="341"/>
      <c r="E16" s="341"/>
      <c r="F16" s="341"/>
      <c r="G16" s="341"/>
      <c r="H16" s="341"/>
      <c r="I16" s="341"/>
      <c r="J16" s="341"/>
      <c r="K16" s="341"/>
      <c r="L16" s="341"/>
      <c r="M16" s="341"/>
      <c r="N16" s="367"/>
      <c r="O16" s="342"/>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4"/>
      <c r="AT16" s="368"/>
      <c r="AU16" s="345"/>
      <c r="AV16" s="345"/>
      <c r="AW16" s="345"/>
      <c r="AX16" s="345"/>
      <c r="AY16" s="345"/>
      <c r="AZ16" s="345"/>
      <c r="BA16" s="346"/>
    </row>
    <row r="17" spans="2:53" ht="15.75">
      <c r="B17" s="347"/>
      <c r="C17" s="348"/>
      <c r="D17" s="348"/>
      <c r="E17" s="348"/>
      <c r="F17" s="348"/>
      <c r="G17" s="348"/>
      <c r="H17" s="348"/>
      <c r="I17" s="348"/>
      <c r="J17" s="348"/>
      <c r="K17" s="348"/>
      <c r="L17" s="348"/>
      <c r="M17" s="348"/>
      <c r="N17" s="369"/>
      <c r="O17" s="349"/>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1"/>
      <c r="AT17" s="354"/>
      <c r="AU17" s="352"/>
      <c r="AV17" s="352"/>
      <c r="AW17" s="352"/>
      <c r="AX17" s="352"/>
      <c r="AY17" s="352"/>
      <c r="AZ17" s="352"/>
      <c r="BA17" s="353"/>
    </row>
    <row r="18" spans="2:53" ht="15.75">
      <c r="B18" s="347"/>
      <c r="C18" s="348"/>
      <c r="D18" s="348"/>
      <c r="E18" s="348"/>
      <c r="F18" s="348"/>
      <c r="G18" s="348"/>
      <c r="H18" s="348"/>
      <c r="I18" s="348"/>
      <c r="J18" s="348"/>
      <c r="K18" s="348"/>
      <c r="L18" s="348"/>
      <c r="M18" s="348"/>
      <c r="N18" s="369"/>
      <c r="O18" s="349"/>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1"/>
      <c r="AT18" s="354"/>
      <c r="AU18" s="352"/>
      <c r="AV18" s="352"/>
      <c r="AW18" s="352"/>
      <c r="AX18" s="352"/>
      <c r="AY18" s="352"/>
      <c r="AZ18" s="352"/>
      <c r="BA18" s="353"/>
    </row>
    <row r="19" spans="2:53" ht="15.75">
      <c r="B19" s="347"/>
      <c r="C19" s="348"/>
      <c r="D19" s="348"/>
      <c r="E19" s="348"/>
      <c r="F19" s="348"/>
      <c r="G19" s="348"/>
      <c r="H19" s="348"/>
      <c r="I19" s="348"/>
      <c r="J19" s="348"/>
      <c r="K19" s="348"/>
      <c r="L19" s="348"/>
      <c r="M19" s="348"/>
      <c r="N19" s="369"/>
      <c r="O19" s="349"/>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1"/>
      <c r="AT19" s="354"/>
      <c r="AU19" s="352"/>
      <c r="AV19" s="352"/>
      <c r="AW19" s="352"/>
      <c r="AX19" s="352"/>
      <c r="AY19" s="352"/>
      <c r="AZ19" s="352"/>
      <c r="BA19" s="353"/>
    </row>
    <row r="20" spans="2:53" ht="15.75">
      <c r="B20" s="347"/>
      <c r="C20" s="348"/>
      <c r="D20" s="348"/>
      <c r="E20" s="348"/>
      <c r="F20" s="348"/>
      <c r="G20" s="348"/>
      <c r="H20" s="348"/>
      <c r="I20" s="348"/>
      <c r="J20" s="348"/>
      <c r="K20" s="348"/>
      <c r="L20" s="348"/>
      <c r="M20" s="348"/>
      <c r="N20" s="369"/>
      <c r="O20" s="355"/>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7"/>
      <c r="AT20" s="359"/>
      <c r="AU20" s="359"/>
      <c r="AV20" s="359"/>
      <c r="AW20" s="359"/>
      <c r="AX20" s="359"/>
      <c r="AY20" s="359"/>
      <c r="AZ20" s="359"/>
      <c r="BA20" s="360"/>
    </row>
    <row r="21" spans="2:53" ht="15.75">
      <c r="B21" s="361" t="s">
        <v>11</v>
      </c>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3"/>
      <c r="AT21" s="364">
        <f>SUM(AT16:BA20)</f>
        <v>0</v>
      </c>
      <c r="AU21" s="365"/>
      <c r="AV21" s="365"/>
      <c r="AW21" s="365"/>
      <c r="AX21" s="365"/>
      <c r="AY21" s="365"/>
      <c r="AZ21" s="365"/>
      <c r="BA21" s="366"/>
    </row>
    <row r="22" spans="2:53" ht="15.75">
      <c r="B22" s="340" t="s">
        <v>4</v>
      </c>
      <c r="C22" s="341"/>
      <c r="D22" s="341"/>
      <c r="E22" s="341"/>
      <c r="F22" s="341"/>
      <c r="G22" s="341"/>
      <c r="H22" s="341"/>
      <c r="I22" s="341"/>
      <c r="J22" s="341"/>
      <c r="K22" s="341"/>
      <c r="L22" s="341"/>
      <c r="M22" s="341"/>
      <c r="N22" s="367"/>
      <c r="O22" s="342"/>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4"/>
      <c r="AT22" s="368"/>
      <c r="AU22" s="345"/>
      <c r="AV22" s="345"/>
      <c r="AW22" s="345"/>
      <c r="AX22" s="345"/>
      <c r="AY22" s="345"/>
      <c r="AZ22" s="345"/>
      <c r="BA22" s="346"/>
    </row>
    <row r="23" spans="2:53" ht="15.75">
      <c r="B23" s="347"/>
      <c r="C23" s="348"/>
      <c r="D23" s="348"/>
      <c r="E23" s="348"/>
      <c r="F23" s="348"/>
      <c r="G23" s="348"/>
      <c r="H23" s="348"/>
      <c r="I23" s="348"/>
      <c r="J23" s="348"/>
      <c r="K23" s="348"/>
      <c r="L23" s="348"/>
      <c r="M23" s="348"/>
      <c r="N23" s="369"/>
      <c r="O23" s="349"/>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1"/>
      <c r="AT23" s="354"/>
      <c r="AU23" s="352"/>
      <c r="AV23" s="352"/>
      <c r="AW23" s="352"/>
      <c r="AX23" s="352"/>
      <c r="AY23" s="352"/>
      <c r="AZ23" s="352"/>
      <c r="BA23" s="353"/>
    </row>
    <row r="24" spans="2:53" ht="15.75">
      <c r="B24" s="347"/>
      <c r="C24" s="348"/>
      <c r="D24" s="348"/>
      <c r="E24" s="348"/>
      <c r="F24" s="348"/>
      <c r="G24" s="348"/>
      <c r="H24" s="348"/>
      <c r="I24" s="348"/>
      <c r="J24" s="348"/>
      <c r="K24" s="348"/>
      <c r="L24" s="348"/>
      <c r="M24" s="348"/>
      <c r="N24" s="369"/>
      <c r="O24" s="349"/>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1"/>
      <c r="AT24" s="354"/>
      <c r="AU24" s="352"/>
      <c r="AV24" s="352"/>
      <c r="AW24" s="352"/>
      <c r="AX24" s="352"/>
      <c r="AY24" s="352"/>
      <c r="AZ24" s="352"/>
      <c r="BA24" s="353"/>
    </row>
    <row r="25" spans="2:53" ht="15.75">
      <c r="B25" s="347"/>
      <c r="C25" s="348"/>
      <c r="D25" s="348"/>
      <c r="E25" s="348"/>
      <c r="F25" s="348"/>
      <c r="G25" s="348"/>
      <c r="H25" s="348"/>
      <c r="I25" s="348"/>
      <c r="J25" s="348"/>
      <c r="K25" s="348"/>
      <c r="L25" s="348"/>
      <c r="M25" s="348"/>
      <c r="N25" s="369"/>
      <c r="O25" s="349"/>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1"/>
      <c r="AT25" s="354"/>
      <c r="AU25" s="352"/>
      <c r="AV25" s="352"/>
      <c r="AW25" s="352"/>
      <c r="AX25" s="352"/>
      <c r="AY25" s="352"/>
      <c r="AZ25" s="352"/>
      <c r="BA25" s="353"/>
    </row>
    <row r="26" spans="2:53" ht="15.75">
      <c r="B26" s="347"/>
      <c r="C26" s="348"/>
      <c r="D26" s="348"/>
      <c r="E26" s="348"/>
      <c r="F26" s="348"/>
      <c r="G26" s="348"/>
      <c r="H26" s="348"/>
      <c r="I26" s="348"/>
      <c r="J26" s="348"/>
      <c r="K26" s="348"/>
      <c r="L26" s="348"/>
      <c r="M26" s="348"/>
      <c r="N26" s="369"/>
      <c r="O26" s="355"/>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7"/>
      <c r="AT26" s="359"/>
      <c r="AU26" s="359"/>
      <c r="AV26" s="359"/>
      <c r="AW26" s="359"/>
      <c r="AX26" s="359"/>
      <c r="AY26" s="359"/>
      <c r="AZ26" s="359"/>
      <c r="BA26" s="360"/>
    </row>
    <row r="27" spans="2:53" ht="15.75">
      <c r="B27" s="361" t="s">
        <v>12</v>
      </c>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3"/>
      <c r="AT27" s="364">
        <f>SUM(AT22:BA26)</f>
        <v>0</v>
      </c>
      <c r="AU27" s="365"/>
      <c r="AV27" s="365"/>
      <c r="AW27" s="365"/>
      <c r="AX27" s="365"/>
      <c r="AY27" s="365"/>
      <c r="AZ27" s="365"/>
      <c r="BA27" s="366"/>
    </row>
    <row r="28" spans="2:53" ht="15.75">
      <c r="B28" s="340" t="s">
        <v>5</v>
      </c>
      <c r="C28" s="341"/>
      <c r="D28" s="341"/>
      <c r="E28" s="341"/>
      <c r="F28" s="341"/>
      <c r="G28" s="341"/>
      <c r="H28" s="341"/>
      <c r="I28" s="341"/>
      <c r="J28" s="341"/>
      <c r="K28" s="341"/>
      <c r="L28" s="341"/>
      <c r="M28" s="341"/>
      <c r="N28" s="367"/>
      <c r="O28" s="342"/>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4"/>
      <c r="AT28" s="368"/>
      <c r="AU28" s="345"/>
      <c r="AV28" s="345"/>
      <c r="AW28" s="345"/>
      <c r="AX28" s="345"/>
      <c r="AY28" s="345"/>
      <c r="AZ28" s="345"/>
      <c r="BA28" s="346"/>
    </row>
    <row r="29" spans="2:53" ht="15.75">
      <c r="B29" s="347"/>
      <c r="C29" s="348"/>
      <c r="D29" s="348"/>
      <c r="E29" s="348"/>
      <c r="F29" s="348"/>
      <c r="G29" s="348"/>
      <c r="H29" s="348"/>
      <c r="I29" s="348"/>
      <c r="J29" s="348"/>
      <c r="K29" s="348"/>
      <c r="L29" s="348"/>
      <c r="M29" s="348"/>
      <c r="N29" s="369"/>
      <c r="O29" s="349"/>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1"/>
      <c r="AT29" s="354"/>
      <c r="AU29" s="352"/>
      <c r="AV29" s="352"/>
      <c r="AW29" s="352"/>
      <c r="AX29" s="352"/>
      <c r="AY29" s="352"/>
      <c r="AZ29" s="352"/>
      <c r="BA29" s="353"/>
    </row>
    <row r="30" spans="2:53" ht="15.75">
      <c r="B30" s="347"/>
      <c r="C30" s="348"/>
      <c r="D30" s="348"/>
      <c r="E30" s="348"/>
      <c r="F30" s="348"/>
      <c r="G30" s="348"/>
      <c r="H30" s="348"/>
      <c r="I30" s="348"/>
      <c r="J30" s="348"/>
      <c r="K30" s="348"/>
      <c r="L30" s="348"/>
      <c r="M30" s="348"/>
      <c r="N30" s="369"/>
      <c r="O30" s="349"/>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1"/>
      <c r="AT30" s="354"/>
      <c r="AU30" s="352"/>
      <c r="AV30" s="352"/>
      <c r="AW30" s="352"/>
      <c r="AX30" s="352"/>
      <c r="AY30" s="352"/>
      <c r="AZ30" s="352"/>
      <c r="BA30" s="353"/>
    </row>
    <row r="31" spans="2:53" ht="15.75">
      <c r="B31" s="347"/>
      <c r="C31" s="348"/>
      <c r="D31" s="348"/>
      <c r="E31" s="348"/>
      <c r="F31" s="348"/>
      <c r="G31" s="348"/>
      <c r="H31" s="348"/>
      <c r="I31" s="348"/>
      <c r="J31" s="348"/>
      <c r="K31" s="348"/>
      <c r="L31" s="348"/>
      <c r="M31" s="348"/>
      <c r="N31" s="369"/>
      <c r="O31" s="349"/>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1"/>
      <c r="AT31" s="354"/>
      <c r="AU31" s="352"/>
      <c r="AV31" s="352"/>
      <c r="AW31" s="352"/>
      <c r="AX31" s="352"/>
      <c r="AY31" s="352"/>
      <c r="AZ31" s="352"/>
      <c r="BA31" s="353"/>
    </row>
    <row r="32" spans="2:53" ht="15.75">
      <c r="B32" s="347"/>
      <c r="C32" s="348"/>
      <c r="D32" s="348"/>
      <c r="E32" s="348"/>
      <c r="F32" s="348"/>
      <c r="G32" s="348"/>
      <c r="H32" s="348"/>
      <c r="I32" s="348"/>
      <c r="J32" s="348"/>
      <c r="K32" s="348"/>
      <c r="L32" s="348"/>
      <c r="M32" s="348"/>
      <c r="N32" s="369"/>
      <c r="O32" s="355"/>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7"/>
      <c r="AT32" s="359"/>
      <c r="AU32" s="359"/>
      <c r="AV32" s="359"/>
      <c r="AW32" s="359"/>
      <c r="AX32" s="359"/>
      <c r="AY32" s="359"/>
      <c r="AZ32" s="359"/>
      <c r="BA32" s="360"/>
    </row>
    <row r="33" spans="2:53" ht="15.75">
      <c r="B33" s="361" t="s">
        <v>13</v>
      </c>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3"/>
      <c r="AT33" s="364">
        <f>SUM(AT28:BA32)</f>
        <v>0</v>
      </c>
      <c r="AU33" s="365"/>
      <c r="AV33" s="365"/>
      <c r="AW33" s="365"/>
      <c r="AX33" s="365"/>
      <c r="AY33" s="365"/>
      <c r="AZ33" s="365"/>
      <c r="BA33" s="366"/>
    </row>
    <row r="34" spans="2:53" ht="15.75">
      <c r="B34" s="340" t="s">
        <v>14</v>
      </c>
      <c r="C34" s="370"/>
      <c r="D34" s="370"/>
      <c r="E34" s="370"/>
      <c r="F34" s="370"/>
      <c r="G34" s="370"/>
      <c r="H34" s="370"/>
      <c r="I34" s="370"/>
      <c r="J34" s="370"/>
      <c r="K34" s="370"/>
      <c r="L34" s="370"/>
      <c r="M34" s="370"/>
      <c r="N34" s="371"/>
      <c r="O34" s="342"/>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4"/>
      <c r="AT34" s="368"/>
      <c r="AU34" s="345"/>
      <c r="AV34" s="345"/>
      <c r="AW34" s="345"/>
      <c r="AX34" s="345"/>
      <c r="AY34" s="345"/>
      <c r="AZ34" s="345"/>
      <c r="BA34" s="346"/>
    </row>
    <row r="35" spans="2:53" ht="15.75">
      <c r="B35" s="347"/>
      <c r="C35" s="348"/>
      <c r="D35" s="348"/>
      <c r="E35" s="348"/>
      <c r="F35" s="348"/>
      <c r="G35" s="348"/>
      <c r="H35" s="348"/>
      <c r="I35" s="348"/>
      <c r="J35" s="348"/>
      <c r="K35" s="348"/>
      <c r="L35" s="348"/>
      <c r="M35" s="348"/>
      <c r="N35" s="369"/>
      <c r="O35" s="349"/>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1"/>
      <c r="AT35" s="354"/>
      <c r="AU35" s="352"/>
      <c r="AV35" s="352"/>
      <c r="AW35" s="352"/>
      <c r="AX35" s="352"/>
      <c r="AY35" s="352"/>
      <c r="AZ35" s="352"/>
      <c r="BA35" s="353"/>
    </row>
    <row r="36" spans="2:53" ht="15.75">
      <c r="B36" s="347"/>
      <c r="C36" s="348"/>
      <c r="D36" s="348"/>
      <c r="E36" s="348"/>
      <c r="F36" s="348"/>
      <c r="G36" s="348"/>
      <c r="H36" s="348"/>
      <c r="I36" s="348"/>
      <c r="J36" s="348"/>
      <c r="K36" s="348"/>
      <c r="L36" s="348"/>
      <c r="M36" s="348"/>
      <c r="N36" s="369"/>
      <c r="O36" s="349"/>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1"/>
      <c r="AT36" s="354"/>
      <c r="AU36" s="352"/>
      <c r="AV36" s="352"/>
      <c r="AW36" s="352"/>
      <c r="AX36" s="352"/>
      <c r="AY36" s="352"/>
      <c r="AZ36" s="352"/>
      <c r="BA36" s="353"/>
    </row>
    <row r="37" spans="2:53" ht="15.75">
      <c r="B37" s="347"/>
      <c r="C37" s="348"/>
      <c r="D37" s="348"/>
      <c r="E37" s="348"/>
      <c r="F37" s="348"/>
      <c r="G37" s="348"/>
      <c r="H37" s="348"/>
      <c r="I37" s="348"/>
      <c r="J37" s="348"/>
      <c r="K37" s="348"/>
      <c r="L37" s="348"/>
      <c r="M37" s="348"/>
      <c r="N37" s="369"/>
      <c r="O37" s="349"/>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1"/>
      <c r="AT37" s="354"/>
      <c r="AU37" s="352"/>
      <c r="AV37" s="352"/>
      <c r="AW37" s="352"/>
      <c r="AX37" s="352"/>
      <c r="AY37" s="352"/>
      <c r="AZ37" s="352"/>
      <c r="BA37" s="353"/>
    </row>
    <row r="38" spans="2:53" ht="15.75">
      <c r="B38" s="347"/>
      <c r="C38" s="348"/>
      <c r="D38" s="348"/>
      <c r="E38" s="348"/>
      <c r="F38" s="348"/>
      <c r="G38" s="348"/>
      <c r="H38" s="348"/>
      <c r="I38" s="348"/>
      <c r="J38" s="348"/>
      <c r="K38" s="348"/>
      <c r="L38" s="348"/>
      <c r="M38" s="348"/>
      <c r="N38" s="369"/>
      <c r="O38" s="355"/>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7"/>
      <c r="AT38" s="359"/>
      <c r="AU38" s="359"/>
      <c r="AV38" s="359"/>
      <c r="AW38" s="359"/>
      <c r="AX38" s="359"/>
      <c r="AY38" s="359"/>
      <c r="AZ38" s="359"/>
      <c r="BA38" s="360"/>
    </row>
    <row r="39" spans="2:53" ht="16.5" thickBot="1">
      <c r="B39" s="372" t="s">
        <v>15</v>
      </c>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4"/>
      <c r="AT39" s="364">
        <f>SUM(AT34:BA38)</f>
        <v>0</v>
      </c>
      <c r="AU39" s="365"/>
      <c r="AV39" s="365"/>
      <c r="AW39" s="365"/>
      <c r="AX39" s="365"/>
      <c r="AY39" s="365"/>
      <c r="AZ39" s="365"/>
      <c r="BA39" s="366"/>
    </row>
    <row r="40" spans="2:53" ht="19.5" thickBot="1">
      <c r="B40" s="375" t="s">
        <v>16</v>
      </c>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7">
        <f>SUM(AT15,AT21,AT27,AT33,AT39)</f>
        <v>0</v>
      </c>
      <c r="AU40" s="378"/>
      <c r="AV40" s="378"/>
      <c r="AW40" s="378"/>
      <c r="AX40" s="378"/>
      <c r="AY40" s="378"/>
      <c r="AZ40" s="378"/>
      <c r="BA40" s="379"/>
    </row>
    <row r="41" spans="2:53" ht="12.75" customHeight="1">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92"/>
      <c r="AU41" s="92"/>
      <c r="AV41" s="92"/>
      <c r="AW41" s="92"/>
      <c r="AX41" s="92"/>
      <c r="AY41" s="92"/>
      <c r="AZ41" s="92"/>
      <c r="BA41" s="92"/>
    </row>
    <row r="42" spans="2:53" ht="8.25" customHeight="1">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92"/>
      <c r="AU42" s="92"/>
      <c r="AV42" s="92"/>
      <c r="AW42" s="92"/>
      <c r="AX42" s="92"/>
      <c r="AY42" s="92"/>
      <c r="AZ42" s="92"/>
      <c r="BA42" s="92"/>
    </row>
    <row r="43" spans="2:53" ht="12.75" customHeight="1">
      <c r="B43" s="331" t="s">
        <v>149</v>
      </c>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4"/>
      <c r="AX43" s="394"/>
      <c r="AY43" s="394"/>
      <c r="AZ43" s="394"/>
      <c r="BA43" s="394"/>
    </row>
    <row r="44" spans="2:53" ht="12.75" customHeight="1">
      <c r="B44" s="327" t="s">
        <v>208</v>
      </c>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row>
    <row r="45" spans="2:53" ht="12.75">
      <c r="B45" s="327" t="s">
        <v>147</v>
      </c>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row>
    <row r="46" spans="2:53" ht="12.75">
      <c r="B46" s="298" t="s">
        <v>148</v>
      </c>
      <c r="C46" s="298"/>
      <c r="D46" s="298"/>
      <c r="E46" s="298"/>
      <c r="F46" s="298"/>
      <c r="G46" s="298"/>
      <c r="H46" s="298"/>
      <c r="I46" s="298"/>
      <c r="J46" s="298"/>
      <c r="K46" s="298"/>
      <c r="L46" s="298"/>
      <c r="M46" s="298"/>
      <c r="N46" s="298"/>
      <c r="O46" s="298"/>
      <c r="P46" s="298"/>
      <c r="Q46" s="298"/>
      <c r="R46" s="299">
        <f>'Basic Grant'!R45</f>
        <v>0</v>
      </c>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row>
    <row r="47" spans="2:53" ht="12.75">
      <c r="B47" s="300" t="s">
        <v>156</v>
      </c>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row>
  </sheetData>
  <sheetProtection password="D177" sheet="1"/>
  <mergeCells count="102">
    <mergeCell ref="B47:BA47"/>
    <mergeCell ref="B39:AS39"/>
    <mergeCell ref="AT39:BA39"/>
    <mergeCell ref="B40:AS40"/>
    <mergeCell ref="AT40:BA40"/>
    <mergeCell ref="B43:BA43"/>
    <mergeCell ref="B44:BA44"/>
    <mergeCell ref="B45:BA45"/>
    <mergeCell ref="B46:Q46"/>
    <mergeCell ref="R46:BA46"/>
    <mergeCell ref="B37:N37"/>
    <mergeCell ref="O37:AS37"/>
    <mergeCell ref="AT37:BA37"/>
    <mergeCell ref="B38:N38"/>
    <mergeCell ref="O38:AS38"/>
    <mergeCell ref="AT38:BA38"/>
    <mergeCell ref="B35:N35"/>
    <mergeCell ref="O35:AS35"/>
    <mergeCell ref="AT35:BA35"/>
    <mergeCell ref="B36:N36"/>
    <mergeCell ref="O36:AS36"/>
    <mergeCell ref="AT36:BA36"/>
    <mergeCell ref="B32:N32"/>
    <mergeCell ref="O32:AS32"/>
    <mergeCell ref="AT32:BA32"/>
    <mergeCell ref="B33:AS33"/>
    <mergeCell ref="AT33:BA33"/>
    <mergeCell ref="B34:N34"/>
    <mergeCell ref="O34:AS34"/>
    <mergeCell ref="AT34:BA34"/>
    <mergeCell ref="B30:N30"/>
    <mergeCell ref="O30:AS30"/>
    <mergeCell ref="AT30:BA30"/>
    <mergeCell ref="B31:N31"/>
    <mergeCell ref="O31:AS31"/>
    <mergeCell ref="AT31:BA31"/>
    <mergeCell ref="B27:AS27"/>
    <mergeCell ref="AT27:BA27"/>
    <mergeCell ref="B28:N28"/>
    <mergeCell ref="O28:AS28"/>
    <mergeCell ref="AT28:BA28"/>
    <mergeCell ref="B29:N29"/>
    <mergeCell ref="O29:AS29"/>
    <mergeCell ref="AT29:BA29"/>
    <mergeCell ref="B25:N25"/>
    <mergeCell ref="O25:AS25"/>
    <mergeCell ref="AT25:BA25"/>
    <mergeCell ref="B26:N26"/>
    <mergeCell ref="O26:AS26"/>
    <mergeCell ref="AT26:BA26"/>
    <mergeCell ref="B23:N23"/>
    <mergeCell ref="O23:AS23"/>
    <mergeCell ref="AT23:BA23"/>
    <mergeCell ref="B24:N24"/>
    <mergeCell ref="O24:AS24"/>
    <mergeCell ref="AT24:BA24"/>
    <mergeCell ref="B20:N20"/>
    <mergeCell ref="O20:AS20"/>
    <mergeCell ref="AT20:BA20"/>
    <mergeCell ref="B21:AS21"/>
    <mergeCell ref="AT21:BA21"/>
    <mergeCell ref="B22:N22"/>
    <mergeCell ref="O22:AS22"/>
    <mergeCell ref="AT22:BA22"/>
    <mergeCell ref="B18:N18"/>
    <mergeCell ref="O18:AS18"/>
    <mergeCell ref="AT18:BA18"/>
    <mergeCell ref="B19:N19"/>
    <mergeCell ref="O19:AS19"/>
    <mergeCell ref="AT19:BA19"/>
    <mergeCell ref="B15:AS15"/>
    <mergeCell ref="AT15:BA15"/>
    <mergeCell ref="B16:N16"/>
    <mergeCell ref="O16:AS16"/>
    <mergeCell ref="AT16:BA16"/>
    <mergeCell ref="B17:N17"/>
    <mergeCell ref="O17:AS17"/>
    <mergeCell ref="AT17:BA17"/>
    <mergeCell ref="B11:N14"/>
    <mergeCell ref="O11:AS11"/>
    <mergeCell ref="AT11:BA11"/>
    <mergeCell ref="O12:AS12"/>
    <mergeCell ref="AT12:BA12"/>
    <mergeCell ref="O13:AS13"/>
    <mergeCell ref="AT13:BA13"/>
    <mergeCell ref="O14:AS14"/>
    <mergeCell ref="AT14:BA14"/>
    <mergeCell ref="AT8:BA8"/>
    <mergeCell ref="B9:N9"/>
    <mergeCell ref="O9:AS9"/>
    <mergeCell ref="AT9:BA9"/>
    <mergeCell ref="B10:N10"/>
    <mergeCell ref="O10:AS10"/>
    <mergeCell ref="AT10:BA10"/>
    <mergeCell ref="B8:N8"/>
    <mergeCell ref="O8:AS8"/>
    <mergeCell ref="B1:BA1"/>
    <mergeCell ref="B2:BA2"/>
    <mergeCell ref="B3:BA3"/>
    <mergeCell ref="B4:BA4"/>
    <mergeCell ref="B5:BA5"/>
    <mergeCell ref="U6:BA6"/>
  </mergeCells>
  <printOptions horizontalCentered="1"/>
  <pageMargins left="0.25" right="0.25" top="0.75" bottom="0" header="0.3" footer="0.3"/>
  <pageSetup horizontalDpi="600" verticalDpi="600" orientation="portrait" r:id="rId1"/>
  <headerFooter>
    <oddFooter>&amp;L&amp;D&amp;R&amp;T</oddFooter>
  </headerFooter>
</worksheet>
</file>

<file path=xl/worksheets/sheet12.xml><?xml version="1.0" encoding="utf-8"?>
<worksheet xmlns="http://schemas.openxmlformats.org/spreadsheetml/2006/main" xmlns:r="http://schemas.openxmlformats.org/officeDocument/2006/relationships">
  <sheetPr>
    <tabColor rgb="FFFFFF00"/>
  </sheetPr>
  <dimension ref="B1:BA54"/>
  <sheetViews>
    <sheetView view="pageLayout" workbookViewId="0" topLeftCell="A1">
      <selection activeCell="B4" sqref="B4:BA4"/>
    </sheetView>
  </sheetViews>
  <sheetFormatPr defaultColWidth="9.140625" defaultRowHeight="12.75"/>
  <cols>
    <col min="1" max="1" width="2.140625" style="0" customWidth="1"/>
    <col min="2" max="52" width="1.7109375" style="0" customWidth="1"/>
    <col min="53" max="53" width="8.28125" style="0" customWidth="1"/>
    <col min="54" max="54" width="5.00390625" style="0" customWidth="1"/>
  </cols>
  <sheetData>
    <row r="1" spans="2:53" ht="20.25">
      <c r="B1" s="301" t="s">
        <v>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row>
    <row r="2" spans="2:53" ht="15.75">
      <c r="B2" s="302" t="s">
        <v>160</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row>
    <row r="3" spans="2:53" ht="20.25">
      <c r="B3" s="380" t="s">
        <v>224</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row>
    <row r="4" spans="2:53" ht="20.25">
      <c r="B4" s="301" t="str">
        <f>'Basic Grant'!B4:BA4</f>
        <v>July 1, 2020 through June 30, 2021</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row>
    <row r="5" spans="2:53" ht="6.75" customHeight="1">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row>
    <row r="6" spans="2:53" ht="18.75">
      <c r="B6" s="8" t="s">
        <v>7</v>
      </c>
      <c r="C6" s="7"/>
      <c r="D6" s="7"/>
      <c r="E6" s="7"/>
      <c r="F6" s="7"/>
      <c r="G6" s="7"/>
      <c r="H6" s="7"/>
      <c r="I6" s="7"/>
      <c r="J6" s="7"/>
      <c r="K6" s="7"/>
      <c r="L6" s="7"/>
      <c r="M6" s="7"/>
      <c r="N6" s="7"/>
      <c r="O6" s="7"/>
      <c r="P6" s="7"/>
      <c r="Q6" s="7"/>
      <c r="R6" s="7"/>
      <c r="S6" s="7"/>
      <c r="T6" s="7"/>
      <c r="U6" s="381">
        <f>'Formula Grant'!U6:BA6</f>
        <v>0</v>
      </c>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row>
    <row r="7" spans="2:53" ht="6.75" customHeight="1">
      <c r="B7" s="8"/>
      <c r="C7" s="7"/>
      <c r="D7" s="7"/>
      <c r="E7" s="7"/>
      <c r="F7" s="7"/>
      <c r="G7" s="7"/>
      <c r="H7" s="7"/>
      <c r="I7" s="7"/>
      <c r="J7" s="7"/>
      <c r="K7" s="7"/>
      <c r="L7" s="7"/>
      <c r="M7" s="7"/>
      <c r="N7" s="7"/>
      <c r="O7" s="7"/>
      <c r="P7" s="7"/>
      <c r="Q7" s="7"/>
      <c r="R7" s="7"/>
      <c r="S7" s="7"/>
      <c r="T7" s="7"/>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row>
    <row r="8" spans="2:53" ht="12.75" customHeight="1">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row>
    <row r="9" spans="2:53" ht="12.75" customHeight="1">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row>
    <row r="10" spans="2:53" ht="12.75" customHeight="1">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row>
    <row r="11" spans="2:53" ht="12.75" customHeight="1">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row>
    <row r="12" spans="2:53" ht="12.75" customHeight="1">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row>
    <row r="13" spans="2:53" ht="12.75" customHeight="1">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row>
    <row r="14" spans="2:53" ht="12.75" customHeight="1">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row>
    <row r="15" spans="2:53" ht="12.75" customHeight="1">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row>
    <row r="16" spans="2:53" ht="12.75" customHeight="1">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row>
    <row r="17" spans="2:53" ht="12.75" customHeight="1">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row>
    <row r="18" spans="2:53" ht="12.75" customHeight="1">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row>
    <row r="19" spans="2:53" ht="12.75" customHeight="1">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row>
    <row r="20" spans="2:53" ht="12.75" customHeight="1">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row>
    <row r="21" spans="2:53" ht="12.75" customHeight="1">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row>
    <row r="22" spans="2:53" ht="12.75" customHeight="1">
      <c r="B22" s="395"/>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row>
    <row r="23" spans="2:53" ht="12.75" customHeight="1">
      <c r="B23" s="395"/>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c r="AY23" s="395"/>
      <c r="AZ23" s="395"/>
      <c r="BA23" s="395"/>
    </row>
    <row r="24" spans="2:53" ht="12.75" customHeight="1">
      <c r="B24" s="395"/>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395"/>
      <c r="BA24" s="395"/>
    </row>
    <row r="25" spans="2:53" ht="12.75" customHeight="1">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row>
    <row r="26" spans="2:53" ht="12.75" customHeight="1">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row>
    <row r="27" spans="2:53" ht="12.75" customHeight="1">
      <c r="B27" s="395"/>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row>
    <row r="28" spans="2:53" ht="12.75" customHeight="1">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row>
    <row r="29" spans="2:53" ht="12.75" customHeight="1">
      <c r="B29" s="395"/>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395"/>
      <c r="AY29" s="395"/>
      <c r="AZ29" s="395"/>
      <c r="BA29" s="395"/>
    </row>
    <row r="30" spans="2:53" ht="12.75" customHeight="1">
      <c r="B30" s="395"/>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row>
    <row r="31" spans="2:53" ht="12.75" customHeight="1">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row>
    <row r="32" spans="2:53" ht="12.75" customHeight="1">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5"/>
    </row>
    <row r="33" spans="2:53" ht="12.75" customHeight="1">
      <c r="B33" s="395"/>
      <c r="C33" s="395"/>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row>
    <row r="34" spans="2:53" ht="12.75" customHeight="1">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95"/>
      <c r="AY34" s="395"/>
      <c r="AZ34" s="395"/>
      <c r="BA34" s="395"/>
    </row>
    <row r="35" spans="2:53" ht="12.75" customHeight="1">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row>
    <row r="36" spans="2:53" ht="12.75" customHeight="1">
      <c r="B36" s="395"/>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5"/>
    </row>
    <row r="37" spans="2:53" ht="12.75" customHeight="1">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row>
    <row r="38" spans="2:53" ht="12.75" customHeight="1">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row>
    <row r="39" spans="2:53" ht="12.75" customHeight="1">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row>
    <row r="40" spans="2:53" ht="12.75" customHeight="1">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5"/>
      <c r="AY40" s="395"/>
      <c r="AZ40" s="395"/>
      <c r="BA40" s="395"/>
    </row>
    <row r="41" spans="2:53" ht="12.75" customHeight="1">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row>
    <row r="42" spans="2:53" ht="12.75" customHeight="1">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5"/>
    </row>
    <row r="43" spans="2:53" ht="12.75" customHeight="1">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row>
    <row r="44" spans="2:53" ht="12.75" customHeight="1">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c r="AU44" s="395"/>
      <c r="AV44" s="395"/>
      <c r="AW44" s="395"/>
      <c r="AX44" s="395"/>
      <c r="AY44" s="395"/>
      <c r="AZ44" s="395"/>
      <c r="BA44" s="395"/>
    </row>
    <row r="45" spans="2:53" ht="12.75" customHeight="1">
      <c r="B45" s="395"/>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395"/>
    </row>
    <row r="46" spans="2:53" ht="12.75" customHeight="1">
      <c r="B46" s="395"/>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395"/>
    </row>
    <row r="47" spans="2:53" ht="12.75" customHeight="1">
      <c r="B47" s="395"/>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row>
    <row r="48" spans="2:53" ht="12.75" customHeight="1">
      <c r="B48" s="395"/>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c r="AY48" s="395"/>
      <c r="AZ48" s="395"/>
      <c r="BA48" s="395"/>
    </row>
    <row r="49" spans="2:53" ht="18" customHeight="1">
      <c r="B49" s="395"/>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395"/>
      <c r="AZ49" s="395"/>
      <c r="BA49" s="395"/>
    </row>
    <row r="50" spans="2:53" ht="12.75" customHeight="1">
      <c r="B50" s="396" t="s">
        <v>149</v>
      </c>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row>
    <row r="51" spans="2:53" ht="12.75" customHeight="1">
      <c r="B51" s="327" t="s">
        <v>208</v>
      </c>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row>
    <row r="52" spans="2:53" ht="12.75">
      <c r="B52" s="327" t="s">
        <v>147</v>
      </c>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row>
    <row r="53" spans="2:53" ht="12.75">
      <c r="B53" s="298" t="s">
        <v>148</v>
      </c>
      <c r="C53" s="298"/>
      <c r="D53" s="298"/>
      <c r="E53" s="298"/>
      <c r="F53" s="298"/>
      <c r="G53" s="298"/>
      <c r="H53" s="298"/>
      <c r="I53" s="298"/>
      <c r="J53" s="298"/>
      <c r="K53" s="298"/>
      <c r="L53" s="298"/>
      <c r="M53" s="298"/>
      <c r="N53" s="298"/>
      <c r="O53" s="298"/>
      <c r="P53" s="298"/>
      <c r="Q53" s="298"/>
      <c r="R53" s="299">
        <f>'Formula Grant'!R46</f>
        <v>0</v>
      </c>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row>
    <row r="54" spans="2:53" ht="12.75">
      <c r="B54" s="300" t="s">
        <v>155</v>
      </c>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row>
  </sheetData>
  <sheetProtection password="D177" sheet="1"/>
  <mergeCells count="13">
    <mergeCell ref="B52:BA52"/>
    <mergeCell ref="B53:Q53"/>
    <mergeCell ref="R53:BA53"/>
    <mergeCell ref="U6:BA6"/>
    <mergeCell ref="B54:BA54"/>
    <mergeCell ref="B1:BA1"/>
    <mergeCell ref="B2:BA2"/>
    <mergeCell ref="B3:BA3"/>
    <mergeCell ref="B4:BA4"/>
    <mergeCell ref="B5:BA5"/>
    <mergeCell ref="B8:BA49"/>
    <mergeCell ref="B50:BA50"/>
    <mergeCell ref="B51:BA51"/>
  </mergeCells>
  <printOptions horizontalCentered="1"/>
  <pageMargins left="0.25" right="0.25" top="0.75" bottom="0" header="0.3" footer="0.3"/>
  <pageSetup horizontalDpi="600" verticalDpi="600" orientation="portrait" r:id="rId1"/>
  <headerFooter>
    <oddFooter>&amp;L&amp;D&amp;C
&amp;R&amp;T</oddFooter>
  </headerFooter>
</worksheet>
</file>

<file path=xl/worksheets/sheet13.xml><?xml version="1.0" encoding="utf-8"?>
<worksheet xmlns="http://schemas.openxmlformats.org/spreadsheetml/2006/main" xmlns:r="http://schemas.openxmlformats.org/officeDocument/2006/relationships">
  <sheetPr>
    <tabColor rgb="FFFFFF00"/>
  </sheetPr>
  <dimension ref="B1:BA54"/>
  <sheetViews>
    <sheetView view="pageLayout" workbookViewId="0" topLeftCell="A1">
      <selection activeCell="B8" sqref="B8:BA49"/>
    </sheetView>
  </sheetViews>
  <sheetFormatPr defaultColWidth="9.140625" defaultRowHeight="12.75"/>
  <cols>
    <col min="1" max="1" width="2.140625" style="0" customWidth="1"/>
    <col min="2" max="52" width="1.7109375" style="0" customWidth="1"/>
    <col min="53" max="53" width="8.00390625" style="0" customWidth="1"/>
    <col min="54" max="54" width="4.140625" style="0" customWidth="1"/>
  </cols>
  <sheetData>
    <row r="1" spans="2:53" ht="20.25">
      <c r="B1" s="301" t="s">
        <v>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row>
    <row r="2" spans="2:53" ht="15.75">
      <c r="B2" s="302" t="s">
        <v>160</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row>
    <row r="3" spans="2:53" ht="20.25">
      <c r="B3" s="380" t="s">
        <v>224</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row>
    <row r="4" spans="2:53" ht="20.25">
      <c r="B4" s="301" t="str">
        <f>'Basic Grant'!B4:BA4</f>
        <v>July 1, 2020 through June 30, 2021</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row>
    <row r="5" spans="2:53" ht="6.75" customHeight="1">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row>
    <row r="6" spans="2:53" ht="18.75">
      <c r="B6" s="8" t="s">
        <v>7</v>
      </c>
      <c r="C6" s="7"/>
      <c r="D6" s="7"/>
      <c r="E6" s="7"/>
      <c r="F6" s="7"/>
      <c r="G6" s="7"/>
      <c r="H6" s="7"/>
      <c r="I6" s="7"/>
      <c r="J6" s="7"/>
      <c r="K6" s="7"/>
      <c r="L6" s="7"/>
      <c r="M6" s="7"/>
      <c r="N6" s="7"/>
      <c r="O6" s="7"/>
      <c r="P6" s="7"/>
      <c r="Q6" s="7"/>
      <c r="R6" s="7"/>
      <c r="S6" s="7"/>
      <c r="T6" s="7"/>
      <c r="U6" s="381">
        <f>'Formula Grant'!U6:BA6</f>
        <v>0</v>
      </c>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row>
    <row r="7" spans="2:53" ht="6.75" customHeight="1">
      <c r="B7" s="8"/>
      <c r="C7" s="7"/>
      <c r="D7" s="7"/>
      <c r="E7" s="7"/>
      <c r="F7" s="7"/>
      <c r="G7" s="7"/>
      <c r="H7" s="7"/>
      <c r="I7" s="7"/>
      <c r="J7" s="7"/>
      <c r="K7" s="7"/>
      <c r="L7" s="7"/>
      <c r="M7" s="7"/>
      <c r="N7" s="7"/>
      <c r="O7" s="7"/>
      <c r="P7" s="7"/>
      <c r="Q7" s="7"/>
      <c r="R7" s="7"/>
      <c r="S7" s="7"/>
      <c r="T7" s="7"/>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row>
    <row r="8" spans="2:53" ht="12.75" customHeight="1">
      <c r="B8" s="395" t="s">
        <v>203</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row>
    <row r="9" spans="2:53" ht="12.75" customHeight="1">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row>
    <row r="10" spans="2:53" ht="12.75" customHeight="1">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row>
    <row r="11" spans="2:53" ht="12.75" customHeight="1">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row>
    <row r="12" spans="2:53" ht="12.75" customHeight="1">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row>
    <row r="13" spans="2:53" ht="12.75" customHeight="1">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row>
    <row r="14" spans="2:53" ht="12.75" customHeight="1">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row>
    <row r="15" spans="2:53" ht="12.75" customHeight="1">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row>
    <row r="16" spans="2:53" ht="12.75" customHeight="1">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row>
    <row r="17" spans="2:53" ht="12.75" customHeight="1">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row>
    <row r="18" spans="2:53" ht="12.75" customHeight="1">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row>
    <row r="19" spans="2:53" ht="12.75" customHeight="1">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row>
    <row r="20" spans="2:53" ht="12.75" customHeight="1">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row>
    <row r="21" spans="2:53" ht="12.75" customHeight="1">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row>
    <row r="22" spans="2:53" ht="12.75" customHeight="1">
      <c r="B22" s="395"/>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row>
    <row r="23" spans="2:53" ht="12.75" customHeight="1">
      <c r="B23" s="395"/>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c r="AY23" s="395"/>
      <c r="AZ23" s="395"/>
      <c r="BA23" s="395"/>
    </row>
    <row r="24" spans="2:53" ht="12.75" customHeight="1">
      <c r="B24" s="395"/>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395"/>
      <c r="BA24" s="395"/>
    </row>
    <row r="25" spans="2:53" ht="12.75" customHeight="1">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row>
    <row r="26" spans="2:53" ht="12.75" customHeight="1">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row>
    <row r="27" spans="2:53" ht="12.75" customHeight="1">
      <c r="B27" s="395"/>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row>
    <row r="28" spans="2:53" ht="12.75" customHeight="1">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row>
    <row r="29" spans="2:53" ht="12.75" customHeight="1">
      <c r="B29" s="395"/>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395"/>
      <c r="AY29" s="395"/>
      <c r="AZ29" s="395"/>
      <c r="BA29" s="395"/>
    </row>
    <row r="30" spans="2:53" ht="12.75" customHeight="1">
      <c r="B30" s="395"/>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395"/>
      <c r="AY30" s="395"/>
      <c r="AZ30" s="395"/>
      <c r="BA30" s="395"/>
    </row>
    <row r="31" spans="2:53" ht="12.75" customHeight="1">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row>
    <row r="32" spans="2:53" ht="12.75" customHeight="1">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5"/>
    </row>
    <row r="33" spans="2:53" ht="12.75" customHeight="1">
      <c r="B33" s="395"/>
      <c r="C33" s="395"/>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row>
    <row r="34" spans="2:53" ht="12.75" customHeight="1">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95"/>
      <c r="AY34" s="395"/>
      <c r="AZ34" s="395"/>
      <c r="BA34" s="395"/>
    </row>
    <row r="35" spans="2:53" ht="12.75" customHeight="1">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row>
    <row r="36" spans="2:53" ht="12.75" customHeight="1">
      <c r="B36" s="395"/>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5"/>
    </row>
    <row r="37" spans="2:53" ht="12.75" customHeight="1">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row>
    <row r="38" spans="2:53" ht="12.75" customHeight="1">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row>
    <row r="39" spans="2:53" ht="12.75" customHeight="1">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row>
    <row r="40" spans="2:53" ht="12.75" customHeight="1">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5"/>
      <c r="AY40" s="395"/>
      <c r="AZ40" s="395"/>
      <c r="BA40" s="395"/>
    </row>
    <row r="41" spans="2:53" ht="12.75" customHeight="1">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row>
    <row r="42" spans="2:53" ht="12.75" customHeight="1">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c r="AO42" s="395"/>
      <c r="AP42" s="395"/>
      <c r="AQ42" s="395"/>
      <c r="AR42" s="395"/>
      <c r="AS42" s="395"/>
      <c r="AT42" s="395"/>
      <c r="AU42" s="395"/>
      <c r="AV42" s="395"/>
      <c r="AW42" s="395"/>
      <c r="AX42" s="395"/>
      <c r="AY42" s="395"/>
      <c r="AZ42" s="395"/>
      <c r="BA42" s="395"/>
    </row>
    <row r="43" spans="2:53" ht="12.75" customHeight="1">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5"/>
      <c r="AS43" s="395"/>
      <c r="AT43" s="395"/>
      <c r="AU43" s="395"/>
      <c r="AV43" s="395"/>
      <c r="AW43" s="395"/>
      <c r="AX43" s="395"/>
      <c r="AY43" s="395"/>
      <c r="AZ43" s="395"/>
      <c r="BA43" s="395"/>
    </row>
    <row r="44" spans="2:53" ht="12.75" customHeight="1">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c r="AU44" s="395"/>
      <c r="AV44" s="395"/>
      <c r="AW44" s="395"/>
      <c r="AX44" s="395"/>
      <c r="AY44" s="395"/>
      <c r="AZ44" s="395"/>
      <c r="BA44" s="395"/>
    </row>
    <row r="45" spans="2:53" ht="12.75" customHeight="1">
      <c r="B45" s="395"/>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395"/>
    </row>
    <row r="46" spans="2:53" ht="12.75" customHeight="1">
      <c r="B46" s="395"/>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395"/>
    </row>
    <row r="47" spans="2:53" ht="12.75" customHeight="1">
      <c r="B47" s="395"/>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row>
    <row r="48" spans="2:53" ht="12.75" customHeight="1">
      <c r="B48" s="395"/>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c r="AY48" s="395"/>
      <c r="AZ48" s="395"/>
      <c r="BA48" s="395"/>
    </row>
    <row r="49" spans="2:53" ht="12.75" customHeight="1">
      <c r="B49" s="395"/>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395"/>
      <c r="AZ49" s="395"/>
      <c r="BA49" s="395"/>
    </row>
    <row r="50" spans="2:53" ht="12.75" customHeight="1">
      <c r="B50" s="396" t="s">
        <v>149</v>
      </c>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row>
    <row r="51" spans="2:53" ht="12.75" customHeight="1">
      <c r="B51" s="327" t="s">
        <v>208</v>
      </c>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row>
    <row r="52" spans="2:53" ht="12.75">
      <c r="B52" s="327" t="s">
        <v>147</v>
      </c>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row>
    <row r="53" spans="2:53" ht="12.75">
      <c r="B53" s="298" t="s">
        <v>148</v>
      </c>
      <c r="C53" s="298"/>
      <c r="D53" s="298"/>
      <c r="E53" s="298"/>
      <c r="F53" s="298"/>
      <c r="G53" s="298"/>
      <c r="H53" s="298"/>
      <c r="I53" s="298"/>
      <c r="J53" s="298"/>
      <c r="K53" s="298"/>
      <c r="L53" s="298"/>
      <c r="M53" s="298"/>
      <c r="N53" s="298"/>
      <c r="O53" s="298"/>
      <c r="P53" s="298"/>
      <c r="Q53" s="298"/>
      <c r="R53" s="299">
        <f>'Formula Grant'!R46</f>
        <v>0</v>
      </c>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row>
    <row r="54" spans="2:53" ht="12.75">
      <c r="B54" s="300" t="s">
        <v>154</v>
      </c>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row>
  </sheetData>
  <sheetProtection password="D177" sheet="1"/>
  <mergeCells count="13">
    <mergeCell ref="B54:BA54"/>
    <mergeCell ref="B8:BA49"/>
    <mergeCell ref="B50:BA50"/>
    <mergeCell ref="B51:BA51"/>
    <mergeCell ref="B52:BA52"/>
    <mergeCell ref="B53:Q53"/>
    <mergeCell ref="R53:BA53"/>
    <mergeCell ref="B1:BA1"/>
    <mergeCell ref="B2:BA2"/>
    <mergeCell ref="B3:BA3"/>
    <mergeCell ref="B4:BA4"/>
    <mergeCell ref="B5:BA5"/>
    <mergeCell ref="U6:BA6"/>
  </mergeCells>
  <printOptions horizontalCentered="1"/>
  <pageMargins left="0.25" right="0.25" top="0.75" bottom="0" header="0.3" footer="0.3"/>
  <pageSetup horizontalDpi="600" verticalDpi="600" orientation="portrait" r:id="rId1"/>
  <headerFooter>
    <oddFooter>&amp;L&amp;D&amp;C
&amp;R&amp;T</oddFooter>
  </headerFooter>
</worksheet>
</file>

<file path=xl/worksheets/sheet2.xml><?xml version="1.0" encoding="utf-8"?>
<worksheet xmlns="http://schemas.openxmlformats.org/spreadsheetml/2006/main" xmlns:r="http://schemas.openxmlformats.org/officeDocument/2006/relationships">
  <sheetPr>
    <tabColor rgb="FFFF0000"/>
  </sheetPr>
  <dimension ref="B1:BB42"/>
  <sheetViews>
    <sheetView zoomScalePageLayoutView="0" workbookViewId="0" topLeftCell="A10">
      <selection activeCell="E26" sqref="E26:BA26"/>
    </sheetView>
  </sheetViews>
  <sheetFormatPr defaultColWidth="9.140625" defaultRowHeight="12.75"/>
  <cols>
    <col min="1" max="52" width="1.7109375" style="0" customWidth="1"/>
    <col min="53" max="53" width="5.28125" style="0" customWidth="1"/>
  </cols>
  <sheetData>
    <row r="1" spans="2:53" ht="20.25">
      <c r="B1" s="113" t="s">
        <v>0</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row>
    <row r="2" spans="2:53" ht="15.75">
      <c r="B2" s="118" t="s">
        <v>160</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row>
    <row r="3" spans="2:53" ht="23.25">
      <c r="B3" s="119" t="s">
        <v>35</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row>
    <row r="4" spans="2:53" ht="15">
      <c r="B4" s="120" t="s">
        <v>225</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row>
    <row r="6" spans="2:53" ht="101.25" customHeight="1">
      <c r="B6" s="121" t="s">
        <v>161</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row>
    <row r="7" spans="2:53" ht="12"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2:53" ht="12.75">
      <c r="B8" s="116" t="s">
        <v>158</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row>
    <row r="9" spans="2:53" ht="12.7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row>
    <row r="10" spans="2:53" ht="12.7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row>
    <row r="11" spans="2:53" ht="12.75">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row>
    <row r="12" spans="2:53" ht="12.75">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row>
    <row r="13" spans="2:53" ht="44.25" customHeight="1">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row>
    <row r="15" spans="2:53" ht="12.75">
      <c r="B15" s="116" t="s">
        <v>56</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row>
    <row r="16" spans="2:53" ht="18.75" customHeight="1">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row>
    <row r="17" spans="2:53" ht="15.75">
      <c r="B17" s="117" t="s">
        <v>21</v>
      </c>
      <c r="C17" s="117"/>
      <c r="D17" s="117"/>
      <c r="E17" s="4" t="s">
        <v>18</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2:53" ht="15.75">
      <c r="B18" s="117" t="s">
        <v>22</v>
      </c>
      <c r="C18" s="117"/>
      <c r="D18" s="117"/>
      <c r="E18" s="4" t="s">
        <v>19</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2:53" ht="32.25" customHeight="1">
      <c r="B19" s="117" t="s">
        <v>23</v>
      </c>
      <c r="C19" s="117"/>
      <c r="D19" s="117"/>
      <c r="E19" s="121" t="s">
        <v>20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row>
    <row r="20" spans="2:53" ht="15.75">
      <c r="B20" s="117" t="s">
        <v>27</v>
      </c>
      <c r="C20" s="117"/>
      <c r="D20" s="117"/>
      <c r="E20" s="4" t="s">
        <v>24</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2:53" ht="32.25" customHeight="1">
      <c r="B21" s="117" t="s">
        <v>28</v>
      </c>
      <c r="C21" s="117"/>
      <c r="D21" s="117"/>
      <c r="E21" s="121" t="s">
        <v>25</v>
      </c>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row>
    <row r="22" spans="2:53" ht="17.25" customHeight="1">
      <c r="B22" s="117" t="s">
        <v>29</v>
      </c>
      <c r="C22" s="117"/>
      <c r="D22" s="117"/>
      <c r="E22" s="121" t="s">
        <v>26</v>
      </c>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row>
    <row r="23" ht="9" customHeight="1"/>
    <row r="24" spans="2:53" ht="15.75">
      <c r="B24" s="1" t="s">
        <v>58</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row>
    <row r="25" spans="2:54" ht="32.25" customHeight="1">
      <c r="B25" s="117" t="s">
        <v>21</v>
      </c>
      <c r="C25" s="117"/>
      <c r="D25" s="117"/>
      <c r="E25" s="121" t="s">
        <v>96</v>
      </c>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65"/>
    </row>
    <row r="26" spans="2:53" ht="48" customHeight="1">
      <c r="B26" s="117" t="s">
        <v>22</v>
      </c>
      <c r="C26" s="117"/>
      <c r="D26" s="117"/>
      <c r="E26" s="122" t="s">
        <v>37</v>
      </c>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row>
    <row r="27" spans="2:54" ht="21" customHeight="1">
      <c r="B27" s="117" t="s">
        <v>23</v>
      </c>
      <c r="C27" s="117"/>
      <c r="D27" s="117"/>
      <c r="E27" s="117" t="s">
        <v>95</v>
      </c>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65"/>
    </row>
    <row r="28" spans="2:53" ht="47.25" customHeight="1">
      <c r="B28" s="6"/>
      <c r="C28" s="5"/>
      <c r="D28" s="5"/>
      <c r="E28" s="125" t="s">
        <v>30</v>
      </c>
      <c r="F28" s="125"/>
      <c r="G28" s="125"/>
      <c r="H28" s="121" t="s">
        <v>36</v>
      </c>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row>
    <row r="29" spans="2:53" ht="33" customHeight="1">
      <c r="B29" s="6"/>
      <c r="C29" s="5"/>
      <c r="D29" s="5"/>
      <c r="E29" s="125" t="s">
        <v>31</v>
      </c>
      <c r="F29" s="125"/>
      <c r="G29" s="125"/>
      <c r="H29" s="121" t="s">
        <v>32</v>
      </c>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row>
    <row r="30" spans="2:53" ht="31.5" customHeight="1">
      <c r="B30" s="6"/>
      <c r="C30" s="6"/>
      <c r="D30" s="5"/>
      <c r="E30" s="125" t="s">
        <v>34</v>
      </c>
      <c r="F30" s="125"/>
      <c r="G30" s="125"/>
      <c r="H30" s="121" t="s">
        <v>33</v>
      </c>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row>
    <row r="31" ht="11.25" customHeight="1">
      <c r="B31" s="2"/>
    </row>
    <row r="32" spans="2:54" ht="44.25" customHeight="1">
      <c r="B32" s="116" t="s">
        <v>231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65"/>
    </row>
    <row r="33" spans="2:53" ht="15.7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row>
    <row r="34" spans="2:53" ht="15.75">
      <c r="B34" s="116" t="s">
        <v>55</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row>
    <row r="35" spans="2:53" ht="15.7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row>
    <row r="36" spans="2:54" ht="173.25" customHeight="1">
      <c r="B36" s="123" t="s">
        <v>207</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65"/>
    </row>
    <row r="37" spans="2:53" ht="12.75">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row>
    <row r="38" spans="2:53" ht="88.5" customHeight="1">
      <c r="B38" s="123" t="s">
        <v>210</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row>
    <row r="39" spans="2:53" ht="102" customHeight="1">
      <c r="B39" s="121" t="s">
        <v>202</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row>
    <row r="40" spans="2:53" ht="108.75" customHeight="1">
      <c r="B40" s="123" t="s">
        <v>159</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row>
    <row r="42" spans="2:53" ht="12.75" customHeight="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row>
  </sheetData>
  <sheetProtection password="D177" sheet="1"/>
  <mergeCells count="34">
    <mergeCell ref="B38:BA38"/>
    <mergeCell ref="B40:BA40"/>
    <mergeCell ref="E29:G29"/>
    <mergeCell ref="H29:BA29"/>
    <mergeCell ref="E30:G30"/>
    <mergeCell ref="H30:BA30"/>
    <mergeCell ref="B32:BA32"/>
    <mergeCell ref="B34:BA34"/>
    <mergeCell ref="B39:BA39"/>
    <mergeCell ref="E25:BA25"/>
    <mergeCell ref="B26:D26"/>
    <mergeCell ref="E26:BA26"/>
    <mergeCell ref="B27:D27"/>
    <mergeCell ref="E27:BA27"/>
    <mergeCell ref="B36:BA36"/>
    <mergeCell ref="E28:G28"/>
    <mergeCell ref="H28:BA28"/>
    <mergeCell ref="B25:D25"/>
    <mergeCell ref="B19:D19"/>
    <mergeCell ref="E19:BA19"/>
    <mergeCell ref="B20:D20"/>
    <mergeCell ref="B21:D21"/>
    <mergeCell ref="E21:BA21"/>
    <mergeCell ref="B22:D22"/>
    <mergeCell ref="E22:BA22"/>
    <mergeCell ref="B15:BA16"/>
    <mergeCell ref="B17:D17"/>
    <mergeCell ref="B18:D18"/>
    <mergeCell ref="B1:BA1"/>
    <mergeCell ref="B2:BA2"/>
    <mergeCell ref="B3:BA3"/>
    <mergeCell ref="B4:BA4"/>
    <mergeCell ref="B6:BA6"/>
    <mergeCell ref="B8:BA1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B1:BB40"/>
  <sheetViews>
    <sheetView zoomScalePageLayoutView="0" workbookViewId="0" topLeftCell="A1">
      <selection activeCell="E19" sqref="E19:BA19"/>
    </sheetView>
  </sheetViews>
  <sheetFormatPr defaultColWidth="9.140625" defaultRowHeight="12.75"/>
  <cols>
    <col min="1" max="52" width="1.7109375" style="0" customWidth="1"/>
    <col min="53" max="53" width="6.28125" style="0" customWidth="1"/>
  </cols>
  <sheetData>
    <row r="1" spans="2:53" ht="20.25">
      <c r="B1" s="113" t="s">
        <v>0</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row>
    <row r="2" spans="2:53" ht="15.75">
      <c r="B2" s="118" t="s">
        <v>160</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row>
    <row r="3" spans="2:53" ht="23.25">
      <c r="B3" s="126" t="s">
        <v>39</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row>
    <row r="4" spans="2:53" ht="15">
      <c r="B4" s="127" t="str">
        <f>'Basic Grant Guidance'!B4:BA4</f>
        <v>SFY2021 Period:  July 1, 2020 to June 30, 2021</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row>
    <row r="6" spans="2:53" ht="144" customHeight="1">
      <c r="B6" s="121" t="s">
        <v>162</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row>
    <row r="7" spans="2:53" ht="15.7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2:53" ht="12.75">
      <c r="B8" s="116" t="s">
        <v>153</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row>
    <row r="9" spans="2:53" ht="12.7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row>
    <row r="10" spans="2:53" ht="12.7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row>
    <row r="11" spans="2:53" ht="12.75">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row>
    <row r="12" spans="2:53" ht="12.75">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row>
    <row r="13" spans="2:53" ht="44.25" customHeight="1">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row>
    <row r="15" spans="2:53" ht="12.75">
      <c r="B15" s="116" t="s">
        <v>56</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row>
    <row r="16" spans="2:53" ht="19.5" customHeight="1">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row>
    <row r="17" spans="2:53" ht="15.75">
      <c r="B17" s="117" t="s">
        <v>21</v>
      </c>
      <c r="C17" s="117"/>
      <c r="D17" s="117"/>
      <c r="E17" s="4" t="s">
        <v>18</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2:53" ht="15.75">
      <c r="B18" s="117" t="s">
        <v>22</v>
      </c>
      <c r="C18" s="117"/>
      <c r="D18" s="117"/>
      <c r="E18" s="4" t="s">
        <v>19</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2:53" ht="33" customHeight="1">
      <c r="B19" s="117" t="s">
        <v>23</v>
      </c>
      <c r="C19" s="117"/>
      <c r="D19" s="117"/>
      <c r="E19" s="121" t="s">
        <v>20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row>
    <row r="20" spans="2:53" ht="17.25" customHeight="1">
      <c r="B20" s="117" t="s">
        <v>27</v>
      </c>
      <c r="C20" s="117"/>
      <c r="D20" s="117"/>
      <c r="E20" s="4" t="s">
        <v>24</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2:53" ht="32.25" customHeight="1">
      <c r="B21" s="117" t="s">
        <v>28</v>
      </c>
      <c r="C21" s="117"/>
      <c r="D21" s="117"/>
      <c r="E21" s="121" t="s">
        <v>25</v>
      </c>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row>
    <row r="22" spans="2:53" ht="16.5" customHeight="1">
      <c r="B22" s="117" t="s">
        <v>29</v>
      </c>
      <c r="C22" s="117"/>
      <c r="D22" s="117"/>
      <c r="E22" s="121" t="s">
        <v>26</v>
      </c>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row>
    <row r="24" spans="2:53" ht="15" customHeight="1">
      <c r="B24" s="1" t="s">
        <v>57</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row>
    <row r="25" spans="2:54" ht="39" customHeight="1">
      <c r="B25" s="117" t="s">
        <v>21</v>
      </c>
      <c r="C25" s="117"/>
      <c r="D25" s="117"/>
      <c r="E25" s="121" t="s">
        <v>97</v>
      </c>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65"/>
    </row>
    <row r="26" spans="2:53" ht="88.5" customHeight="1">
      <c r="B26" s="117" t="s">
        <v>22</v>
      </c>
      <c r="C26" s="117"/>
      <c r="D26" s="117"/>
      <c r="E26" s="122" t="s">
        <v>37</v>
      </c>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row>
    <row r="27" spans="2:53" ht="17.25" customHeight="1">
      <c r="B27" s="117" t="s">
        <v>23</v>
      </c>
      <c r="C27" s="117"/>
      <c r="D27" s="117"/>
      <c r="E27" s="117" t="s">
        <v>38</v>
      </c>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row>
    <row r="28" spans="2:53" ht="48" customHeight="1">
      <c r="B28" s="6"/>
      <c r="C28" s="5"/>
      <c r="D28" s="5"/>
      <c r="E28" s="125" t="s">
        <v>30</v>
      </c>
      <c r="F28" s="125"/>
      <c r="G28" s="125"/>
      <c r="H28" s="121" t="s">
        <v>36</v>
      </c>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row>
    <row r="29" spans="2:53" ht="32.25" customHeight="1">
      <c r="B29" s="6"/>
      <c r="C29" s="5"/>
      <c r="D29" s="5"/>
      <c r="E29" s="125" t="s">
        <v>31</v>
      </c>
      <c r="F29" s="125"/>
      <c r="G29" s="125"/>
      <c r="H29" s="121" t="s">
        <v>32</v>
      </c>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row>
    <row r="30" spans="2:53" ht="30.75" customHeight="1">
      <c r="B30" s="6"/>
      <c r="C30" s="6"/>
      <c r="D30" s="5"/>
      <c r="E30" s="125" t="s">
        <v>34</v>
      </c>
      <c r="F30" s="125"/>
      <c r="G30" s="125"/>
      <c r="H30" s="121" t="s">
        <v>33</v>
      </c>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row>
    <row r="31" ht="14.25">
      <c r="B31" s="2"/>
    </row>
    <row r="32" spans="2:54" ht="42" customHeight="1">
      <c r="B32" s="116" t="s">
        <v>232</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65"/>
    </row>
    <row r="33" spans="2:53" ht="15.7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row>
    <row r="34" spans="2:53" ht="18.75" customHeight="1">
      <c r="B34" s="116" t="s">
        <v>55</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row>
    <row r="35" spans="2:53" ht="15.7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row>
    <row r="36" spans="2:54" ht="174.75" customHeight="1">
      <c r="B36" s="123" t="s">
        <v>206</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65"/>
    </row>
    <row r="37" spans="2:53" ht="12.75" customHeight="1">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row>
    <row r="38" spans="2:53" ht="84.75" customHeight="1">
      <c r="B38" s="123" t="s">
        <v>209</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row>
    <row r="39" spans="2:53" ht="106.5" customHeight="1">
      <c r="B39" s="121" t="s">
        <v>202</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row>
    <row r="40" spans="2:53" ht="97.5" customHeight="1">
      <c r="B40" s="123" t="s">
        <v>230</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row>
  </sheetData>
  <sheetProtection password="D177" sheet="1"/>
  <mergeCells count="34">
    <mergeCell ref="B36:BA36"/>
    <mergeCell ref="B38:BA38"/>
    <mergeCell ref="B40:BA40"/>
    <mergeCell ref="E29:G29"/>
    <mergeCell ref="H29:BA29"/>
    <mergeCell ref="E30:G30"/>
    <mergeCell ref="H30:BA30"/>
    <mergeCell ref="B32:BA32"/>
    <mergeCell ref="B34:BA34"/>
    <mergeCell ref="B39:BA39"/>
    <mergeCell ref="B26:D26"/>
    <mergeCell ref="E26:BA26"/>
    <mergeCell ref="B27:D27"/>
    <mergeCell ref="E27:BA27"/>
    <mergeCell ref="E28:G28"/>
    <mergeCell ref="H28:BA28"/>
    <mergeCell ref="B21:D21"/>
    <mergeCell ref="E21:BA21"/>
    <mergeCell ref="B22:D22"/>
    <mergeCell ref="E22:BA22"/>
    <mergeCell ref="B25:D25"/>
    <mergeCell ref="E25:BA25"/>
    <mergeCell ref="B15:BA16"/>
    <mergeCell ref="B17:D17"/>
    <mergeCell ref="B18:D18"/>
    <mergeCell ref="B19:D19"/>
    <mergeCell ref="E19:BA19"/>
    <mergeCell ref="B20:D20"/>
    <mergeCell ref="B1:BA1"/>
    <mergeCell ref="B2:BA2"/>
    <mergeCell ref="B3:BA3"/>
    <mergeCell ref="B4:BA4"/>
    <mergeCell ref="B6:BA6"/>
    <mergeCell ref="B8:BA13"/>
  </mergeCells>
  <printOptions/>
  <pageMargins left="0.7" right="0.7" top="0.75" bottom="0.75" header="0.3" footer="0.3"/>
  <pageSetup horizontalDpi="600" verticalDpi="600" orientation="portrait" scale="9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BU32"/>
  <sheetViews>
    <sheetView zoomScalePageLayoutView="0" workbookViewId="0" topLeftCell="A1">
      <selection activeCell="BW13" sqref="BW13"/>
    </sheetView>
  </sheetViews>
  <sheetFormatPr defaultColWidth="9.140625" defaultRowHeight="12.75"/>
  <cols>
    <col min="1" max="73" width="1.7109375" style="67" customWidth="1"/>
    <col min="74" max="16384" width="9.140625" style="67" customWidth="1"/>
  </cols>
  <sheetData>
    <row r="1" spans="1:73" ht="25.5">
      <c r="A1" s="166" t="s">
        <v>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row>
    <row r="2" spans="1:73" ht="12.75">
      <c r="A2" s="167" t="s">
        <v>160</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row>
    <row r="3" spans="1:73" ht="18.75">
      <c r="A3" s="168" t="s">
        <v>120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row>
    <row r="4" spans="1:73" ht="12.75">
      <c r="A4" s="169" t="s">
        <v>119</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row>
    <row r="5" spans="1:73" ht="4.5" customHeight="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row>
    <row r="6" spans="1:73" ht="18" customHeight="1">
      <c r="A6" s="173" t="s">
        <v>118</v>
      </c>
      <c r="B6" s="173"/>
      <c r="C6" s="173"/>
      <c r="D6" s="173"/>
      <c r="E6" s="173"/>
      <c r="F6" s="173"/>
      <c r="G6" s="173"/>
      <c r="H6" s="173"/>
      <c r="I6" s="173"/>
      <c r="J6" s="173"/>
      <c r="K6" s="173"/>
      <c r="L6" s="173"/>
      <c r="M6" s="173"/>
      <c r="N6" s="173"/>
      <c r="O6" s="173"/>
      <c r="P6" s="173"/>
      <c r="Q6" s="173"/>
      <c r="R6" s="173"/>
      <c r="S6" s="173"/>
      <c r="T6" s="170">
        <f>Cover!Q16</f>
        <v>0</v>
      </c>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row>
    <row r="7" spans="1:73" ht="4.5" customHeight="1" thickBot="1">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row>
    <row r="8" spans="1:73" ht="21" thickBot="1">
      <c r="A8" s="206" t="s">
        <v>117</v>
      </c>
      <c r="B8" s="206"/>
      <c r="C8" s="206"/>
      <c r="D8" s="206"/>
      <c r="E8" s="206"/>
      <c r="F8" s="206"/>
      <c r="G8" s="206"/>
      <c r="H8" s="206"/>
      <c r="I8" s="206"/>
      <c r="J8" s="206"/>
      <c r="K8" s="206"/>
      <c r="L8" s="206"/>
      <c r="M8" s="206"/>
      <c r="N8" s="206"/>
      <c r="O8" s="206"/>
      <c r="P8" s="206"/>
      <c r="Q8" s="206"/>
      <c r="R8" s="206"/>
      <c r="S8" s="206"/>
      <c r="T8" s="222" t="s">
        <v>217</v>
      </c>
      <c r="U8" s="222"/>
      <c r="V8" s="222"/>
      <c r="W8" s="222"/>
      <c r="X8" s="222"/>
      <c r="Y8" s="222"/>
      <c r="Z8" s="222"/>
      <c r="AA8" s="222"/>
      <c r="AB8" s="222"/>
      <c r="AC8" s="222"/>
      <c r="AD8" s="223"/>
      <c r="AE8" s="224"/>
      <c r="AF8" s="225"/>
      <c r="AG8" s="203" t="s">
        <v>116</v>
      </c>
      <c r="AH8" s="204"/>
      <c r="AI8" s="204"/>
      <c r="AJ8" s="204"/>
      <c r="AK8" s="204"/>
      <c r="AL8" s="204"/>
      <c r="AM8" s="204"/>
      <c r="AN8" s="205"/>
      <c r="AO8" s="226"/>
      <c r="AP8" s="227"/>
      <c r="AQ8" s="203" t="s">
        <v>115</v>
      </c>
      <c r="AR8" s="204"/>
      <c r="AS8" s="204"/>
      <c r="AT8" s="204"/>
      <c r="AU8" s="204"/>
      <c r="AV8" s="204"/>
      <c r="AW8" s="204"/>
      <c r="AX8" s="204"/>
      <c r="AY8" s="204"/>
      <c r="AZ8" s="204"/>
      <c r="BA8" s="205"/>
      <c r="BB8" s="226"/>
      <c r="BC8" s="227"/>
      <c r="BD8" s="203" t="s">
        <v>114</v>
      </c>
      <c r="BE8" s="204"/>
      <c r="BF8" s="204"/>
      <c r="BG8" s="204"/>
      <c r="BH8" s="204"/>
      <c r="BI8" s="204"/>
      <c r="BJ8" s="204"/>
      <c r="BK8" s="205"/>
      <c r="BL8" s="147"/>
      <c r="BM8" s="148"/>
      <c r="BN8" s="203" t="s">
        <v>113</v>
      </c>
      <c r="BO8" s="204"/>
      <c r="BP8" s="204"/>
      <c r="BQ8" s="204"/>
      <c r="BR8" s="204"/>
      <c r="BS8" s="204"/>
      <c r="BT8" s="204"/>
      <c r="BU8" s="204"/>
    </row>
    <row r="9" spans="1:73" ht="4.5" customHeight="1">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row>
    <row r="10" spans="1:73" ht="39.75" customHeight="1">
      <c r="A10" s="128" t="s">
        <v>112</v>
      </c>
      <c r="B10" s="128"/>
      <c r="C10" s="128"/>
      <c r="D10" s="128"/>
      <c r="E10" s="128"/>
      <c r="F10" s="128"/>
      <c r="G10" s="128"/>
      <c r="H10" s="128"/>
      <c r="I10" s="128"/>
      <c r="J10" s="128"/>
      <c r="K10" s="128"/>
      <c r="L10" s="128"/>
      <c r="M10" s="128"/>
      <c r="N10" s="128"/>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129" t="s">
        <v>111</v>
      </c>
      <c r="BE10" s="129"/>
      <c r="BF10" s="129"/>
      <c r="BG10" s="129"/>
      <c r="BH10" s="129"/>
      <c r="BI10" s="129"/>
      <c r="BJ10" s="129"/>
      <c r="BK10" s="159"/>
      <c r="BL10" s="159"/>
      <c r="BM10" s="159"/>
      <c r="BN10" s="159"/>
      <c r="BO10" s="159"/>
      <c r="BP10" s="159"/>
      <c r="BQ10" s="159"/>
      <c r="BR10" s="159"/>
      <c r="BS10" s="159"/>
      <c r="BT10" s="159"/>
      <c r="BU10" s="159"/>
    </row>
    <row r="11" spans="1:73" ht="39.75" customHeight="1">
      <c r="A11" s="128" t="s">
        <v>143</v>
      </c>
      <c r="B11" s="128"/>
      <c r="C11" s="128"/>
      <c r="D11" s="128"/>
      <c r="E11" s="128"/>
      <c r="F11" s="128"/>
      <c r="G11" s="128"/>
      <c r="H11" s="128"/>
      <c r="I11" s="128"/>
      <c r="J11" s="128"/>
      <c r="K11" s="128"/>
      <c r="L11" s="128"/>
      <c r="M11" s="128"/>
      <c r="N11" s="12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129" t="s">
        <v>111</v>
      </c>
      <c r="BE11" s="129"/>
      <c r="BF11" s="129"/>
      <c r="BG11" s="129"/>
      <c r="BH11" s="129"/>
      <c r="BI11" s="129"/>
      <c r="BJ11" s="129"/>
      <c r="BK11" s="97"/>
      <c r="BL11" s="97"/>
      <c r="BM11" s="97"/>
      <c r="BN11" s="97"/>
      <c r="BO11" s="97"/>
      <c r="BP11" s="97"/>
      <c r="BQ11" s="97"/>
      <c r="BR11" s="97"/>
      <c r="BS11" s="97"/>
      <c r="BT11" s="97"/>
      <c r="BU11" s="97"/>
    </row>
    <row r="12" spans="1:73" ht="4.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row>
    <row r="13" spans="1:73" ht="27" customHeight="1">
      <c r="A13" s="178" t="s">
        <v>1</v>
      </c>
      <c r="B13" s="172"/>
      <c r="C13" s="172"/>
      <c r="D13" s="172"/>
      <c r="E13" s="172"/>
      <c r="F13" s="172"/>
      <c r="G13" s="172"/>
      <c r="H13" s="172"/>
      <c r="I13" s="172"/>
      <c r="J13" s="172"/>
      <c r="K13" s="215" t="s">
        <v>110</v>
      </c>
      <c r="L13" s="164"/>
      <c r="M13" s="164"/>
      <c r="N13" s="164"/>
      <c r="O13" s="164"/>
      <c r="P13" s="164"/>
      <c r="Q13" s="164"/>
      <c r="R13" s="164"/>
      <c r="S13" s="216"/>
      <c r="T13" s="217" t="s">
        <v>109</v>
      </c>
      <c r="U13" s="217"/>
      <c r="V13" s="217"/>
      <c r="W13" s="172"/>
      <c r="X13" s="172"/>
      <c r="Y13" s="172"/>
      <c r="Z13" s="172"/>
      <c r="AA13" s="172"/>
      <c r="AB13" s="172"/>
      <c r="AC13" s="171" t="s">
        <v>108</v>
      </c>
      <c r="AD13" s="172"/>
      <c r="AE13" s="172"/>
      <c r="AF13" s="172"/>
      <c r="AG13" s="172"/>
      <c r="AH13" s="172"/>
      <c r="AI13" s="172"/>
      <c r="AJ13" s="172"/>
      <c r="AK13" s="172"/>
      <c r="AL13" s="171" t="s">
        <v>107</v>
      </c>
      <c r="AM13" s="172"/>
      <c r="AN13" s="172"/>
      <c r="AO13" s="172"/>
      <c r="AP13" s="172"/>
      <c r="AQ13" s="172"/>
      <c r="AR13" s="172"/>
      <c r="AS13" s="172"/>
      <c r="AT13" s="172"/>
      <c r="AU13" s="171" t="s">
        <v>106</v>
      </c>
      <c r="AV13" s="172"/>
      <c r="AW13" s="172"/>
      <c r="AX13" s="172"/>
      <c r="AY13" s="172"/>
      <c r="AZ13" s="172"/>
      <c r="BA13" s="172"/>
      <c r="BB13" s="172"/>
      <c r="BC13" s="172"/>
      <c r="BD13" s="163" t="s">
        <v>105</v>
      </c>
      <c r="BE13" s="164"/>
      <c r="BF13" s="164"/>
      <c r="BG13" s="164"/>
      <c r="BH13" s="164"/>
      <c r="BI13" s="164"/>
      <c r="BJ13" s="164"/>
      <c r="BK13" s="164"/>
      <c r="BL13" s="165"/>
      <c r="BM13" s="171" t="s">
        <v>104</v>
      </c>
      <c r="BN13" s="172"/>
      <c r="BO13" s="172"/>
      <c r="BP13" s="172"/>
      <c r="BQ13" s="172"/>
      <c r="BR13" s="172"/>
      <c r="BS13" s="172"/>
      <c r="BT13" s="172"/>
      <c r="BU13" s="174"/>
    </row>
    <row r="14" spans="1:73" ht="22.5">
      <c r="A14" s="75" t="s">
        <v>103</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7"/>
      <c r="AX14" s="77"/>
      <c r="AY14" s="77"/>
      <c r="AZ14" s="77"/>
      <c r="BA14" s="77"/>
      <c r="BB14" s="77"/>
      <c r="BC14" s="77"/>
      <c r="BD14" s="77"/>
      <c r="BE14" s="76"/>
      <c r="BF14" s="76"/>
      <c r="BG14" s="76"/>
      <c r="BH14" s="70" t="s">
        <v>101</v>
      </c>
      <c r="BI14" s="137" t="s">
        <v>152</v>
      </c>
      <c r="BJ14" s="137"/>
      <c r="BK14" s="137"/>
      <c r="BL14" s="137"/>
      <c r="BM14" s="137"/>
      <c r="BN14" s="137"/>
      <c r="BO14" s="137"/>
      <c r="BP14" s="137"/>
      <c r="BQ14" s="137"/>
      <c r="BR14" s="137"/>
      <c r="BS14" s="137"/>
      <c r="BT14" s="137"/>
      <c r="BU14" s="138"/>
    </row>
    <row r="15" spans="1:73" ht="18.75" customHeight="1">
      <c r="A15" s="195" t="s">
        <v>2</v>
      </c>
      <c r="B15" s="196"/>
      <c r="C15" s="196"/>
      <c r="D15" s="196"/>
      <c r="E15" s="196"/>
      <c r="F15" s="196"/>
      <c r="G15" s="196"/>
      <c r="H15" s="196"/>
      <c r="I15" s="196"/>
      <c r="J15" s="196"/>
      <c r="K15" s="197">
        <f>'Basic Grant'!AT14</f>
        <v>0</v>
      </c>
      <c r="L15" s="198"/>
      <c r="M15" s="198"/>
      <c r="N15" s="198"/>
      <c r="O15" s="198"/>
      <c r="P15" s="198"/>
      <c r="Q15" s="198"/>
      <c r="R15" s="198"/>
      <c r="S15" s="199"/>
      <c r="T15" s="200"/>
      <c r="U15" s="200"/>
      <c r="V15" s="200"/>
      <c r="W15" s="200"/>
      <c r="X15" s="200"/>
      <c r="Y15" s="200"/>
      <c r="Z15" s="200"/>
      <c r="AA15" s="200"/>
      <c r="AB15" s="200"/>
      <c r="AC15" s="201"/>
      <c r="AD15" s="202"/>
      <c r="AE15" s="202"/>
      <c r="AF15" s="202"/>
      <c r="AG15" s="202"/>
      <c r="AH15" s="202"/>
      <c r="AI15" s="202"/>
      <c r="AJ15" s="202"/>
      <c r="AK15" s="202"/>
      <c r="AL15" s="201"/>
      <c r="AM15" s="202"/>
      <c r="AN15" s="202"/>
      <c r="AO15" s="202"/>
      <c r="AP15" s="202"/>
      <c r="AQ15" s="202"/>
      <c r="AR15" s="202"/>
      <c r="AS15" s="202"/>
      <c r="AT15" s="202"/>
      <c r="AU15" s="201"/>
      <c r="AV15" s="202"/>
      <c r="AW15" s="202"/>
      <c r="AX15" s="202"/>
      <c r="AY15" s="202"/>
      <c r="AZ15" s="202"/>
      <c r="BA15" s="202"/>
      <c r="BB15" s="202"/>
      <c r="BC15" s="202"/>
      <c r="BD15" s="192">
        <f>SUM(T15:BC15)</f>
        <v>0</v>
      </c>
      <c r="BE15" s="193"/>
      <c r="BF15" s="193"/>
      <c r="BG15" s="193"/>
      <c r="BH15" s="193"/>
      <c r="BI15" s="193"/>
      <c r="BJ15" s="193"/>
      <c r="BK15" s="193"/>
      <c r="BL15" s="194"/>
      <c r="BM15" s="175">
        <f>K15-BD15</f>
        <v>0</v>
      </c>
      <c r="BN15" s="176"/>
      <c r="BO15" s="176"/>
      <c r="BP15" s="176"/>
      <c r="BQ15" s="176"/>
      <c r="BR15" s="176"/>
      <c r="BS15" s="176"/>
      <c r="BT15" s="176"/>
      <c r="BU15" s="177"/>
    </row>
    <row r="16" spans="1:73" ht="18.75" customHeight="1">
      <c r="A16" s="179" t="s">
        <v>3</v>
      </c>
      <c r="B16" s="180"/>
      <c r="C16" s="180"/>
      <c r="D16" s="180"/>
      <c r="E16" s="180"/>
      <c r="F16" s="180"/>
      <c r="G16" s="180"/>
      <c r="H16" s="180"/>
      <c r="I16" s="180"/>
      <c r="J16" s="180"/>
      <c r="K16" s="187">
        <f>'Basic Grant'!AT20</f>
        <v>0</v>
      </c>
      <c r="L16" s="188"/>
      <c r="M16" s="188"/>
      <c r="N16" s="188"/>
      <c r="O16" s="188"/>
      <c r="P16" s="188"/>
      <c r="Q16" s="188"/>
      <c r="R16" s="188"/>
      <c r="S16" s="189"/>
      <c r="T16" s="191"/>
      <c r="U16" s="191"/>
      <c r="V16" s="191"/>
      <c r="W16" s="191"/>
      <c r="X16" s="191"/>
      <c r="Y16" s="191"/>
      <c r="Z16" s="191"/>
      <c r="AA16" s="191"/>
      <c r="AB16" s="191"/>
      <c r="AC16" s="185"/>
      <c r="AD16" s="186"/>
      <c r="AE16" s="186"/>
      <c r="AF16" s="186"/>
      <c r="AG16" s="186"/>
      <c r="AH16" s="186"/>
      <c r="AI16" s="186"/>
      <c r="AJ16" s="186"/>
      <c r="AK16" s="186"/>
      <c r="AL16" s="185"/>
      <c r="AM16" s="186"/>
      <c r="AN16" s="186"/>
      <c r="AO16" s="186"/>
      <c r="AP16" s="186"/>
      <c r="AQ16" s="186"/>
      <c r="AR16" s="186"/>
      <c r="AS16" s="186"/>
      <c r="AT16" s="186"/>
      <c r="AU16" s="185"/>
      <c r="AV16" s="186"/>
      <c r="AW16" s="186"/>
      <c r="AX16" s="186"/>
      <c r="AY16" s="186"/>
      <c r="AZ16" s="186"/>
      <c r="BA16" s="186"/>
      <c r="BB16" s="186"/>
      <c r="BC16" s="186"/>
      <c r="BD16" s="156">
        <f>SUM(T16)</f>
        <v>0</v>
      </c>
      <c r="BE16" s="157"/>
      <c r="BF16" s="157"/>
      <c r="BG16" s="157"/>
      <c r="BH16" s="157"/>
      <c r="BI16" s="157"/>
      <c r="BJ16" s="157"/>
      <c r="BK16" s="157"/>
      <c r="BL16" s="158"/>
      <c r="BM16" s="160">
        <f>K16-BD16</f>
        <v>0</v>
      </c>
      <c r="BN16" s="161"/>
      <c r="BO16" s="161"/>
      <c r="BP16" s="161"/>
      <c r="BQ16" s="161"/>
      <c r="BR16" s="161"/>
      <c r="BS16" s="161"/>
      <c r="BT16" s="161"/>
      <c r="BU16" s="162"/>
    </row>
    <row r="17" spans="1:73" ht="18.75" customHeight="1">
      <c r="A17" s="179" t="s">
        <v>4</v>
      </c>
      <c r="B17" s="180"/>
      <c r="C17" s="180"/>
      <c r="D17" s="180"/>
      <c r="E17" s="180"/>
      <c r="F17" s="180"/>
      <c r="G17" s="180"/>
      <c r="H17" s="180"/>
      <c r="I17" s="180"/>
      <c r="J17" s="180"/>
      <c r="K17" s="187">
        <f>'Basic Grant'!AT26</f>
        <v>0</v>
      </c>
      <c r="L17" s="188"/>
      <c r="M17" s="188"/>
      <c r="N17" s="188"/>
      <c r="O17" s="188"/>
      <c r="P17" s="188"/>
      <c r="Q17" s="188"/>
      <c r="R17" s="188"/>
      <c r="S17" s="189"/>
      <c r="T17" s="191"/>
      <c r="U17" s="191"/>
      <c r="V17" s="191"/>
      <c r="W17" s="191"/>
      <c r="X17" s="191"/>
      <c r="Y17" s="191"/>
      <c r="Z17" s="191"/>
      <c r="AA17" s="191"/>
      <c r="AB17" s="191"/>
      <c r="AC17" s="185"/>
      <c r="AD17" s="186"/>
      <c r="AE17" s="186"/>
      <c r="AF17" s="186"/>
      <c r="AG17" s="186"/>
      <c r="AH17" s="186"/>
      <c r="AI17" s="186"/>
      <c r="AJ17" s="186"/>
      <c r="AK17" s="186"/>
      <c r="AL17" s="185"/>
      <c r="AM17" s="186"/>
      <c r="AN17" s="186"/>
      <c r="AO17" s="186"/>
      <c r="AP17" s="186"/>
      <c r="AQ17" s="186"/>
      <c r="AR17" s="186"/>
      <c r="AS17" s="186"/>
      <c r="AT17" s="186"/>
      <c r="AU17" s="185"/>
      <c r="AV17" s="186"/>
      <c r="AW17" s="186"/>
      <c r="AX17" s="186"/>
      <c r="AY17" s="186"/>
      <c r="AZ17" s="186"/>
      <c r="BA17" s="186"/>
      <c r="BB17" s="186"/>
      <c r="BC17" s="186"/>
      <c r="BD17" s="156">
        <f>SUM(T17:BC17)</f>
        <v>0</v>
      </c>
      <c r="BE17" s="157"/>
      <c r="BF17" s="157"/>
      <c r="BG17" s="157"/>
      <c r="BH17" s="157"/>
      <c r="BI17" s="157"/>
      <c r="BJ17" s="157"/>
      <c r="BK17" s="157"/>
      <c r="BL17" s="158"/>
      <c r="BM17" s="160">
        <f>K17-BD17</f>
        <v>0</v>
      </c>
      <c r="BN17" s="161"/>
      <c r="BO17" s="161"/>
      <c r="BP17" s="161"/>
      <c r="BQ17" s="161"/>
      <c r="BR17" s="161"/>
      <c r="BS17" s="161"/>
      <c r="BT17" s="161"/>
      <c r="BU17" s="162"/>
    </row>
    <row r="18" spans="1:73" ht="18.75" customHeight="1">
      <c r="A18" s="179" t="s">
        <v>5</v>
      </c>
      <c r="B18" s="180"/>
      <c r="C18" s="180"/>
      <c r="D18" s="180"/>
      <c r="E18" s="180"/>
      <c r="F18" s="180"/>
      <c r="G18" s="180"/>
      <c r="H18" s="180"/>
      <c r="I18" s="180"/>
      <c r="J18" s="180"/>
      <c r="K18" s="187">
        <f>'Basic Grant'!AT32</f>
        <v>0</v>
      </c>
      <c r="L18" s="188"/>
      <c r="M18" s="188"/>
      <c r="N18" s="188"/>
      <c r="O18" s="188"/>
      <c r="P18" s="188"/>
      <c r="Q18" s="188"/>
      <c r="R18" s="188"/>
      <c r="S18" s="189"/>
      <c r="T18" s="191"/>
      <c r="U18" s="191"/>
      <c r="V18" s="191"/>
      <c r="W18" s="191"/>
      <c r="X18" s="191"/>
      <c r="Y18" s="191"/>
      <c r="Z18" s="191"/>
      <c r="AA18" s="191"/>
      <c r="AB18" s="191"/>
      <c r="AC18" s="185"/>
      <c r="AD18" s="186"/>
      <c r="AE18" s="186"/>
      <c r="AF18" s="186"/>
      <c r="AG18" s="186"/>
      <c r="AH18" s="186"/>
      <c r="AI18" s="186"/>
      <c r="AJ18" s="186"/>
      <c r="AK18" s="186"/>
      <c r="AL18" s="185"/>
      <c r="AM18" s="186"/>
      <c r="AN18" s="186"/>
      <c r="AO18" s="186"/>
      <c r="AP18" s="186"/>
      <c r="AQ18" s="186"/>
      <c r="AR18" s="186"/>
      <c r="AS18" s="186"/>
      <c r="AT18" s="186"/>
      <c r="AU18" s="185"/>
      <c r="AV18" s="186"/>
      <c r="AW18" s="186"/>
      <c r="AX18" s="186"/>
      <c r="AY18" s="186"/>
      <c r="AZ18" s="186"/>
      <c r="BA18" s="186"/>
      <c r="BB18" s="186"/>
      <c r="BC18" s="186"/>
      <c r="BD18" s="156">
        <f>SUM(T18:BC18)</f>
        <v>0</v>
      </c>
      <c r="BE18" s="157"/>
      <c r="BF18" s="157"/>
      <c r="BG18" s="157"/>
      <c r="BH18" s="157"/>
      <c r="BI18" s="157"/>
      <c r="BJ18" s="157"/>
      <c r="BK18" s="157"/>
      <c r="BL18" s="158"/>
      <c r="BM18" s="160">
        <f>K18-BD18</f>
        <v>0</v>
      </c>
      <c r="BN18" s="161"/>
      <c r="BO18" s="161"/>
      <c r="BP18" s="161"/>
      <c r="BQ18" s="161"/>
      <c r="BR18" s="161"/>
      <c r="BS18" s="161"/>
      <c r="BT18" s="161"/>
      <c r="BU18" s="162"/>
    </row>
    <row r="19" spans="1:73" ht="18.75" customHeight="1">
      <c r="A19" s="181" t="s">
        <v>100</v>
      </c>
      <c r="B19" s="182"/>
      <c r="C19" s="182"/>
      <c r="D19" s="182"/>
      <c r="E19" s="182"/>
      <c r="F19" s="182"/>
      <c r="G19" s="182"/>
      <c r="H19" s="182"/>
      <c r="I19" s="182"/>
      <c r="J19" s="182"/>
      <c r="K19" s="207">
        <f>'Basic Grant'!AT38</f>
        <v>0</v>
      </c>
      <c r="L19" s="208"/>
      <c r="M19" s="208"/>
      <c r="N19" s="208"/>
      <c r="O19" s="208"/>
      <c r="P19" s="208"/>
      <c r="Q19" s="208"/>
      <c r="R19" s="208"/>
      <c r="S19" s="209"/>
      <c r="T19" s="190"/>
      <c r="U19" s="190"/>
      <c r="V19" s="190"/>
      <c r="W19" s="190"/>
      <c r="X19" s="190"/>
      <c r="Y19" s="190"/>
      <c r="Z19" s="190"/>
      <c r="AA19" s="190"/>
      <c r="AB19" s="190"/>
      <c r="AC19" s="183"/>
      <c r="AD19" s="184"/>
      <c r="AE19" s="184"/>
      <c r="AF19" s="184"/>
      <c r="AG19" s="184"/>
      <c r="AH19" s="184"/>
      <c r="AI19" s="184"/>
      <c r="AJ19" s="184"/>
      <c r="AK19" s="184"/>
      <c r="AL19" s="183"/>
      <c r="AM19" s="184"/>
      <c r="AN19" s="184"/>
      <c r="AO19" s="184"/>
      <c r="AP19" s="184"/>
      <c r="AQ19" s="184"/>
      <c r="AR19" s="184"/>
      <c r="AS19" s="184"/>
      <c r="AT19" s="184"/>
      <c r="AU19" s="183"/>
      <c r="AV19" s="184"/>
      <c r="AW19" s="184"/>
      <c r="AX19" s="184"/>
      <c r="AY19" s="184"/>
      <c r="AZ19" s="184"/>
      <c r="BA19" s="184"/>
      <c r="BB19" s="184"/>
      <c r="BC19" s="184"/>
      <c r="BD19" s="139">
        <f>SUM(T19:BC19)</f>
        <v>0</v>
      </c>
      <c r="BE19" s="140"/>
      <c r="BF19" s="140"/>
      <c r="BG19" s="140"/>
      <c r="BH19" s="140"/>
      <c r="BI19" s="140"/>
      <c r="BJ19" s="140"/>
      <c r="BK19" s="140"/>
      <c r="BL19" s="141"/>
      <c r="BM19" s="149">
        <f>K19-BD19</f>
        <v>0</v>
      </c>
      <c r="BN19" s="150"/>
      <c r="BO19" s="150"/>
      <c r="BP19" s="150"/>
      <c r="BQ19" s="150"/>
      <c r="BR19" s="150"/>
      <c r="BS19" s="150"/>
      <c r="BT19" s="150"/>
      <c r="BU19" s="151"/>
    </row>
    <row r="20" spans="1:73" ht="18.75" customHeight="1">
      <c r="A20" s="142" t="s">
        <v>99</v>
      </c>
      <c r="B20" s="143"/>
      <c r="C20" s="143"/>
      <c r="D20" s="143"/>
      <c r="E20" s="143"/>
      <c r="F20" s="143"/>
      <c r="G20" s="143"/>
      <c r="H20" s="143"/>
      <c r="I20" s="143"/>
      <c r="J20" s="143"/>
      <c r="K20" s="210">
        <f>SUM(K15:K19)</f>
        <v>0</v>
      </c>
      <c r="L20" s="134"/>
      <c r="M20" s="134"/>
      <c r="N20" s="134"/>
      <c r="O20" s="134"/>
      <c r="P20" s="134"/>
      <c r="Q20" s="134"/>
      <c r="R20" s="134"/>
      <c r="S20" s="211"/>
      <c r="T20" s="134">
        <f>SUM(T15:T19)</f>
        <v>0</v>
      </c>
      <c r="U20" s="134"/>
      <c r="V20" s="134"/>
      <c r="W20" s="134"/>
      <c r="X20" s="134"/>
      <c r="Y20" s="134"/>
      <c r="Z20" s="134"/>
      <c r="AA20" s="134"/>
      <c r="AB20" s="134"/>
      <c r="AC20" s="133">
        <f>SUM(AC15:AC19)</f>
        <v>0</v>
      </c>
      <c r="AD20" s="134"/>
      <c r="AE20" s="134"/>
      <c r="AF20" s="134"/>
      <c r="AG20" s="134"/>
      <c r="AH20" s="134"/>
      <c r="AI20" s="134"/>
      <c r="AJ20" s="134"/>
      <c r="AK20" s="134"/>
      <c r="AL20" s="133">
        <f>SUM(AL15:AL19)</f>
        <v>0</v>
      </c>
      <c r="AM20" s="134"/>
      <c r="AN20" s="134"/>
      <c r="AO20" s="134"/>
      <c r="AP20" s="134"/>
      <c r="AQ20" s="134"/>
      <c r="AR20" s="134"/>
      <c r="AS20" s="134"/>
      <c r="AT20" s="134"/>
      <c r="AU20" s="133">
        <f>SUM(AU15:AU19)</f>
        <v>0</v>
      </c>
      <c r="AV20" s="134"/>
      <c r="AW20" s="134"/>
      <c r="AX20" s="134"/>
      <c r="AY20" s="134"/>
      <c r="AZ20" s="134"/>
      <c r="BA20" s="134"/>
      <c r="BB20" s="134"/>
      <c r="BC20" s="134"/>
      <c r="BD20" s="144">
        <f>SUM(BD15:BD19)</f>
        <v>0</v>
      </c>
      <c r="BE20" s="145"/>
      <c r="BF20" s="145"/>
      <c r="BG20" s="145"/>
      <c r="BH20" s="145"/>
      <c r="BI20" s="145"/>
      <c r="BJ20" s="145"/>
      <c r="BK20" s="145"/>
      <c r="BL20" s="152"/>
      <c r="BM20" s="153">
        <f>SUM(BM15:BM19)</f>
        <v>0</v>
      </c>
      <c r="BN20" s="154"/>
      <c r="BO20" s="154"/>
      <c r="BP20" s="154"/>
      <c r="BQ20" s="154"/>
      <c r="BR20" s="154"/>
      <c r="BS20" s="154"/>
      <c r="BT20" s="154"/>
      <c r="BU20" s="155"/>
    </row>
    <row r="21" spans="1:73" ht="10.5" customHeight="1">
      <c r="A21" s="221"/>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row>
    <row r="22" spans="1:73" ht="22.5">
      <c r="A22" s="75" t="s">
        <v>102</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3"/>
      <c r="BB22" s="72"/>
      <c r="BC22" s="72"/>
      <c r="BD22" s="71"/>
      <c r="BE22" s="71"/>
      <c r="BF22" s="71"/>
      <c r="BG22" s="71"/>
      <c r="BH22" s="70" t="s">
        <v>101</v>
      </c>
      <c r="BI22" s="137">
        <f>'Formula Grant'!AT40</f>
        <v>0</v>
      </c>
      <c r="BJ22" s="137"/>
      <c r="BK22" s="137"/>
      <c r="BL22" s="137"/>
      <c r="BM22" s="137"/>
      <c r="BN22" s="137"/>
      <c r="BO22" s="137"/>
      <c r="BP22" s="137"/>
      <c r="BQ22" s="137"/>
      <c r="BR22" s="137"/>
      <c r="BS22" s="137"/>
      <c r="BT22" s="137"/>
      <c r="BU22" s="138"/>
    </row>
    <row r="23" spans="1:73" ht="18.75" customHeight="1">
      <c r="A23" s="195" t="s">
        <v>2</v>
      </c>
      <c r="B23" s="196"/>
      <c r="C23" s="196"/>
      <c r="D23" s="196"/>
      <c r="E23" s="196"/>
      <c r="F23" s="196"/>
      <c r="G23" s="196"/>
      <c r="H23" s="196"/>
      <c r="I23" s="196"/>
      <c r="J23" s="196"/>
      <c r="K23" s="197">
        <f>'Formula Grant'!AT15</f>
        <v>0</v>
      </c>
      <c r="L23" s="198"/>
      <c r="M23" s="198"/>
      <c r="N23" s="198"/>
      <c r="O23" s="198"/>
      <c r="P23" s="198"/>
      <c r="Q23" s="198"/>
      <c r="R23" s="198"/>
      <c r="S23" s="199"/>
      <c r="T23" s="200"/>
      <c r="U23" s="200"/>
      <c r="V23" s="200"/>
      <c r="W23" s="200"/>
      <c r="X23" s="200"/>
      <c r="Y23" s="200"/>
      <c r="Z23" s="200"/>
      <c r="AA23" s="200"/>
      <c r="AB23" s="200"/>
      <c r="AC23" s="201"/>
      <c r="AD23" s="202"/>
      <c r="AE23" s="202"/>
      <c r="AF23" s="202"/>
      <c r="AG23" s="202"/>
      <c r="AH23" s="202"/>
      <c r="AI23" s="202"/>
      <c r="AJ23" s="202"/>
      <c r="AK23" s="202"/>
      <c r="AL23" s="201"/>
      <c r="AM23" s="202"/>
      <c r="AN23" s="202"/>
      <c r="AO23" s="202"/>
      <c r="AP23" s="202"/>
      <c r="AQ23" s="202"/>
      <c r="AR23" s="202"/>
      <c r="AS23" s="202"/>
      <c r="AT23" s="202"/>
      <c r="AU23" s="201"/>
      <c r="AV23" s="202"/>
      <c r="AW23" s="202"/>
      <c r="AX23" s="202"/>
      <c r="AY23" s="202"/>
      <c r="AZ23" s="202"/>
      <c r="BA23" s="202"/>
      <c r="BB23" s="202"/>
      <c r="BC23" s="202"/>
      <c r="BD23" s="192">
        <f>SUM(T23:BC23)</f>
        <v>0</v>
      </c>
      <c r="BE23" s="193"/>
      <c r="BF23" s="193"/>
      <c r="BG23" s="193"/>
      <c r="BH23" s="193"/>
      <c r="BI23" s="193"/>
      <c r="BJ23" s="193"/>
      <c r="BK23" s="193"/>
      <c r="BL23" s="194"/>
      <c r="BM23" s="175">
        <f>K23-BD23</f>
        <v>0</v>
      </c>
      <c r="BN23" s="176"/>
      <c r="BO23" s="176"/>
      <c r="BP23" s="176"/>
      <c r="BQ23" s="176"/>
      <c r="BR23" s="176"/>
      <c r="BS23" s="176"/>
      <c r="BT23" s="176"/>
      <c r="BU23" s="177"/>
    </row>
    <row r="24" spans="1:73" ht="18.75" customHeight="1">
      <c r="A24" s="179" t="s">
        <v>3</v>
      </c>
      <c r="B24" s="180"/>
      <c r="C24" s="180"/>
      <c r="D24" s="180"/>
      <c r="E24" s="180"/>
      <c r="F24" s="180"/>
      <c r="G24" s="180"/>
      <c r="H24" s="180"/>
      <c r="I24" s="180"/>
      <c r="J24" s="180"/>
      <c r="K24" s="187">
        <f>'Formula Grant'!AT21</f>
        <v>0</v>
      </c>
      <c r="L24" s="188"/>
      <c r="M24" s="188"/>
      <c r="N24" s="188"/>
      <c r="O24" s="188"/>
      <c r="P24" s="188"/>
      <c r="Q24" s="188"/>
      <c r="R24" s="188"/>
      <c r="S24" s="189"/>
      <c r="T24" s="191"/>
      <c r="U24" s="191"/>
      <c r="V24" s="191"/>
      <c r="W24" s="191"/>
      <c r="X24" s="191"/>
      <c r="Y24" s="191"/>
      <c r="Z24" s="191"/>
      <c r="AA24" s="191"/>
      <c r="AB24" s="191"/>
      <c r="AC24" s="185"/>
      <c r="AD24" s="186"/>
      <c r="AE24" s="186"/>
      <c r="AF24" s="186"/>
      <c r="AG24" s="186"/>
      <c r="AH24" s="186"/>
      <c r="AI24" s="186"/>
      <c r="AJ24" s="186"/>
      <c r="AK24" s="186"/>
      <c r="AL24" s="185"/>
      <c r="AM24" s="186"/>
      <c r="AN24" s="186"/>
      <c r="AO24" s="186"/>
      <c r="AP24" s="186"/>
      <c r="AQ24" s="186"/>
      <c r="AR24" s="186"/>
      <c r="AS24" s="186"/>
      <c r="AT24" s="186"/>
      <c r="AU24" s="185"/>
      <c r="AV24" s="186"/>
      <c r="AW24" s="186"/>
      <c r="AX24" s="186"/>
      <c r="AY24" s="186"/>
      <c r="AZ24" s="186"/>
      <c r="BA24" s="186"/>
      <c r="BB24" s="186"/>
      <c r="BC24" s="186"/>
      <c r="BD24" s="156">
        <f>SUM(T24:BC24)</f>
        <v>0</v>
      </c>
      <c r="BE24" s="157"/>
      <c r="BF24" s="157"/>
      <c r="BG24" s="157"/>
      <c r="BH24" s="157"/>
      <c r="BI24" s="157"/>
      <c r="BJ24" s="157"/>
      <c r="BK24" s="157"/>
      <c r="BL24" s="158"/>
      <c r="BM24" s="160">
        <f>K24-BD24</f>
        <v>0</v>
      </c>
      <c r="BN24" s="161"/>
      <c r="BO24" s="161"/>
      <c r="BP24" s="161"/>
      <c r="BQ24" s="161"/>
      <c r="BR24" s="161"/>
      <c r="BS24" s="161"/>
      <c r="BT24" s="161"/>
      <c r="BU24" s="162"/>
    </row>
    <row r="25" spans="1:73" ht="18.75" customHeight="1">
      <c r="A25" s="179" t="s">
        <v>4</v>
      </c>
      <c r="B25" s="180"/>
      <c r="C25" s="180"/>
      <c r="D25" s="180"/>
      <c r="E25" s="180"/>
      <c r="F25" s="180"/>
      <c r="G25" s="180"/>
      <c r="H25" s="180"/>
      <c r="I25" s="180"/>
      <c r="J25" s="180"/>
      <c r="K25" s="187">
        <f>'Formula Grant'!AT27</f>
        <v>0</v>
      </c>
      <c r="L25" s="188"/>
      <c r="M25" s="188"/>
      <c r="N25" s="188"/>
      <c r="O25" s="188"/>
      <c r="P25" s="188"/>
      <c r="Q25" s="188"/>
      <c r="R25" s="188"/>
      <c r="S25" s="189"/>
      <c r="T25" s="191"/>
      <c r="U25" s="191"/>
      <c r="V25" s="191"/>
      <c r="W25" s="191"/>
      <c r="X25" s="191"/>
      <c r="Y25" s="191"/>
      <c r="Z25" s="191"/>
      <c r="AA25" s="191"/>
      <c r="AB25" s="191"/>
      <c r="AC25" s="185"/>
      <c r="AD25" s="186"/>
      <c r="AE25" s="186"/>
      <c r="AF25" s="186"/>
      <c r="AG25" s="186"/>
      <c r="AH25" s="186"/>
      <c r="AI25" s="186"/>
      <c r="AJ25" s="186"/>
      <c r="AK25" s="186"/>
      <c r="AL25" s="185"/>
      <c r="AM25" s="186"/>
      <c r="AN25" s="186"/>
      <c r="AO25" s="186"/>
      <c r="AP25" s="186"/>
      <c r="AQ25" s="186"/>
      <c r="AR25" s="186"/>
      <c r="AS25" s="186"/>
      <c r="AT25" s="186"/>
      <c r="AU25" s="185"/>
      <c r="AV25" s="186"/>
      <c r="AW25" s="186"/>
      <c r="AX25" s="186"/>
      <c r="AY25" s="186"/>
      <c r="AZ25" s="186"/>
      <c r="BA25" s="186"/>
      <c r="BB25" s="186"/>
      <c r="BC25" s="186"/>
      <c r="BD25" s="156">
        <f>SUM(T25:BC25)</f>
        <v>0</v>
      </c>
      <c r="BE25" s="157"/>
      <c r="BF25" s="157"/>
      <c r="BG25" s="157"/>
      <c r="BH25" s="157"/>
      <c r="BI25" s="157"/>
      <c r="BJ25" s="157"/>
      <c r="BK25" s="157"/>
      <c r="BL25" s="158"/>
      <c r="BM25" s="160">
        <f>K25-BD25</f>
        <v>0</v>
      </c>
      <c r="BN25" s="161"/>
      <c r="BO25" s="161"/>
      <c r="BP25" s="161"/>
      <c r="BQ25" s="161"/>
      <c r="BR25" s="161"/>
      <c r="BS25" s="161"/>
      <c r="BT25" s="161"/>
      <c r="BU25" s="162"/>
    </row>
    <row r="26" spans="1:73" ht="18.75" customHeight="1">
      <c r="A26" s="179" t="s">
        <v>5</v>
      </c>
      <c r="B26" s="180"/>
      <c r="C26" s="180"/>
      <c r="D26" s="180"/>
      <c r="E26" s="180"/>
      <c r="F26" s="180"/>
      <c r="G26" s="180"/>
      <c r="H26" s="180"/>
      <c r="I26" s="180"/>
      <c r="J26" s="180"/>
      <c r="K26" s="187">
        <f>'Formula Grant'!AT33</f>
        <v>0</v>
      </c>
      <c r="L26" s="188"/>
      <c r="M26" s="188"/>
      <c r="N26" s="188"/>
      <c r="O26" s="188"/>
      <c r="P26" s="188"/>
      <c r="Q26" s="188"/>
      <c r="R26" s="188"/>
      <c r="S26" s="189"/>
      <c r="T26" s="191"/>
      <c r="U26" s="191"/>
      <c r="V26" s="191"/>
      <c r="W26" s="191"/>
      <c r="X26" s="191"/>
      <c r="Y26" s="191"/>
      <c r="Z26" s="191"/>
      <c r="AA26" s="191"/>
      <c r="AB26" s="191"/>
      <c r="AC26" s="185"/>
      <c r="AD26" s="186"/>
      <c r="AE26" s="186"/>
      <c r="AF26" s="186"/>
      <c r="AG26" s="186"/>
      <c r="AH26" s="186"/>
      <c r="AI26" s="186"/>
      <c r="AJ26" s="186"/>
      <c r="AK26" s="186"/>
      <c r="AL26" s="185"/>
      <c r="AM26" s="186"/>
      <c r="AN26" s="186"/>
      <c r="AO26" s="186"/>
      <c r="AP26" s="186"/>
      <c r="AQ26" s="186"/>
      <c r="AR26" s="186"/>
      <c r="AS26" s="186"/>
      <c r="AT26" s="186"/>
      <c r="AU26" s="185"/>
      <c r="AV26" s="186"/>
      <c r="AW26" s="186"/>
      <c r="AX26" s="186"/>
      <c r="AY26" s="186"/>
      <c r="AZ26" s="186"/>
      <c r="BA26" s="186"/>
      <c r="BB26" s="186"/>
      <c r="BC26" s="186"/>
      <c r="BD26" s="156">
        <f>SUM(T26:BC26)</f>
        <v>0</v>
      </c>
      <c r="BE26" s="157"/>
      <c r="BF26" s="157"/>
      <c r="BG26" s="157"/>
      <c r="BH26" s="157"/>
      <c r="BI26" s="157"/>
      <c r="BJ26" s="157"/>
      <c r="BK26" s="157"/>
      <c r="BL26" s="158"/>
      <c r="BM26" s="160">
        <f>K26-BD26</f>
        <v>0</v>
      </c>
      <c r="BN26" s="161"/>
      <c r="BO26" s="161"/>
      <c r="BP26" s="161"/>
      <c r="BQ26" s="161"/>
      <c r="BR26" s="161"/>
      <c r="BS26" s="161"/>
      <c r="BT26" s="161"/>
      <c r="BU26" s="162"/>
    </row>
    <row r="27" spans="1:73" ht="18.75" customHeight="1">
      <c r="A27" s="181" t="s">
        <v>100</v>
      </c>
      <c r="B27" s="182"/>
      <c r="C27" s="182"/>
      <c r="D27" s="182"/>
      <c r="E27" s="182"/>
      <c r="F27" s="182"/>
      <c r="G27" s="182"/>
      <c r="H27" s="182"/>
      <c r="I27" s="182"/>
      <c r="J27" s="182"/>
      <c r="K27" s="187">
        <f>'Formula Grant'!AT39</f>
        <v>0</v>
      </c>
      <c r="L27" s="188"/>
      <c r="M27" s="188"/>
      <c r="N27" s="188"/>
      <c r="O27" s="188"/>
      <c r="P27" s="188"/>
      <c r="Q27" s="188"/>
      <c r="R27" s="188"/>
      <c r="S27" s="189"/>
      <c r="T27" s="190"/>
      <c r="U27" s="190"/>
      <c r="V27" s="190"/>
      <c r="W27" s="190"/>
      <c r="X27" s="190"/>
      <c r="Y27" s="190"/>
      <c r="Z27" s="190"/>
      <c r="AA27" s="190"/>
      <c r="AB27" s="190"/>
      <c r="AC27" s="183"/>
      <c r="AD27" s="184"/>
      <c r="AE27" s="184"/>
      <c r="AF27" s="184"/>
      <c r="AG27" s="184"/>
      <c r="AH27" s="184"/>
      <c r="AI27" s="184"/>
      <c r="AJ27" s="184"/>
      <c r="AK27" s="184"/>
      <c r="AL27" s="183"/>
      <c r="AM27" s="184"/>
      <c r="AN27" s="184"/>
      <c r="AO27" s="184"/>
      <c r="AP27" s="184"/>
      <c r="AQ27" s="184"/>
      <c r="AR27" s="184"/>
      <c r="AS27" s="184"/>
      <c r="AT27" s="184"/>
      <c r="AU27" s="183"/>
      <c r="AV27" s="184"/>
      <c r="AW27" s="184"/>
      <c r="AX27" s="184"/>
      <c r="AY27" s="184"/>
      <c r="AZ27" s="184"/>
      <c r="BA27" s="184"/>
      <c r="BB27" s="184"/>
      <c r="BC27" s="184"/>
      <c r="BD27" s="139">
        <f>SUM(T27:BC27)</f>
        <v>0</v>
      </c>
      <c r="BE27" s="140"/>
      <c r="BF27" s="140"/>
      <c r="BG27" s="140"/>
      <c r="BH27" s="140"/>
      <c r="BI27" s="140"/>
      <c r="BJ27" s="140"/>
      <c r="BK27" s="140"/>
      <c r="BL27" s="141"/>
      <c r="BM27" s="149">
        <f>K27-BD27</f>
        <v>0</v>
      </c>
      <c r="BN27" s="150"/>
      <c r="BO27" s="150"/>
      <c r="BP27" s="150"/>
      <c r="BQ27" s="150"/>
      <c r="BR27" s="150"/>
      <c r="BS27" s="150"/>
      <c r="BT27" s="150"/>
      <c r="BU27" s="151"/>
    </row>
    <row r="28" spans="1:73" ht="18.75" customHeight="1">
      <c r="A28" s="142" t="s">
        <v>99</v>
      </c>
      <c r="B28" s="143"/>
      <c r="C28" s="143"/>
      <c r="D28" s="143"/>
      <c r="E28" s="143"/>
      <c r="F28" s="143"/>
      <c r="G28" s="143"/>
      <c r="H28" s="143"/>
      <c r="I28" s="143"/>
      <c r="J28" s="143"/>
      <c r="K28" s="144">
        <f>SUM(K23:K27)</f>
        <v>0</v>
      </c>
      <c r="L28" s="145"/>
      <c r="M28" s="145"/>
      <c r="N28" s="145"/>
      <c r="O28" s="145"/>
      <c r="P28" s="145"/>
      <c r="Q28" s="145"/>
      <c r="R28" s="145"/>
      <c r="S28" s="146"/>
      <c r="T28" s="145">
        <f>SUM(T23:T27)</f>
        <v>0</v>
      </c>
      <c r="U28" s="145"/>
      <c r="V28" s="145"/>
      <c r="W28" s="145"/>
      <c r="X28" s="145"/>
      <c r="Y28" s="145"/>
      <c r="Z28" s="145"/>
      <c r="AA28" s="145"/>
      <c r="AB28" s="145"/>
      <c r="AC28" s="133">
        <f>SUM(AC23:AC27)</f>
        <v>0</v>
      </c>
      <c r="AD28" s="134"/>
      <c r="AE28" s="134"/>
      <c r="AF28" s="134"/>
      <c r="AG28" s="134"/>
      <c r="AH28" s="134"/>
      <c r="AI28" s="134"/>
      <c r="AJ28" s="134"/>
      <c r="AK28" s="134"/>
      <c r="AL28" s="133">
        <f>SUM(AL23:AL27)</f>
        <v>0</v>
      </c>
      <c r="AM28" s="134"/>
      <c r="AN28" s="134"/>
      <c r="AO28" s="134"/>
      <c r="AP28" s="134"/>
      <c r="AQ28" s="134"/>
      <c r="AR28" s="134"/>
      <c r="AS28" s="134"/>
      <c r="AT28" s="134"/>
      <c r="AU28" s="133">
        <f>SUM(AU23:AU27)</f>
        <v>0</v>
      </c>
      <c r="AV28" s="134"/>
      <c r="AW28" s="134"/>
      <c r="AX28" s="134"/>
      <c r="AY28" s="134"/>
      <c r="AZ28" s="134"/>
      <c r="BA28" s="134"/>
      <c r="BB28" s="134"/>
      <c r="BC28" s="134"/>
      <c r="BD28" s="144">
        <f>SUM(BD23:BD27)</f>
        <v>0</v>
      </c>
      <c r="BE28" s="145"/>
      <c r="BF28" s="145"/>
      <c r="BG28" s="145"/>
      <c r="BH28" s="145"/>
      <c r="BI28" s="145"/>
      <c r="BJ28" s="145"/>
      <c r="BK28" s="145"/>
      <c r="BL28" s="152"/>
      <c r="BM28" s="153">
        <f>SUM(BM23:BM27)</f>
        <v>0</v>
      </c>
      <c r="BN28" s="154"/>
      <c r="BO28" s="154"/>
      <c r="BP28" s="154"/>
      <c r="BQ28" s="154"/>
      <c r="BR28" s="154"/>
      <c r="BS28" s="154"/>
      <c r="BT28" s="154"/>
      <c r="BU28" s="155"/>
    </row>
    <row r="29" spans="1:73" ht="15.75" customHeight="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5" t="s">
        <v>98</v>
      </c>
      <c r="BE29" s="135"/>
      <c r="BF29" s="135"/>
      <c r="BG29" s="135"/>
      <c r="BH29" s="135"/>
      <c r="BI29" s="135"/>
      <c r="BJ29" s="135"/>
      <c r="BK29" s="135"/>
      <c r="BL29" s="135"/>
      <c r="BM29" s="135"/>
      <c r="BN29" s="135"/>
      <c r="BO29" s="135"/>
      <c r="BP29" s="135"/>
      <c r="BQ29" s="135"/>
      <c r="BR29" s="135"/>
      <c r="BS29" s="135"/>
      <c r="BT29" s="135"/>
      <c r="BU29" s="135"/>
    </row>
    <row r="30" spans="1:73" s="69" customFormat="1" ht="4.5" customHeight="1" thickBo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6"/>
      <c r="BE30" s="136"/>
      <c r="BF30" s="136"/>
      <c r="BG30" s="136"/>
      <c r="BH30" s="136"/>
      <c r="BI30" s="136"/>
      <c r="BJ30" s="136"/>
      <c r="BK30" s="136"/>
      <c r="BL30" s="136"/>
      <c r="BM30" s="136"/>
      <c r="BN30" s="136"/>
      <c r="BO30" s="136"/>
      <c r="BP30" s="136"/>
      <c r="BQ30" s="136"/>
      <c r="BR30" s="136"/>
      <c r="BS30" s="136"/>
      <c r="BT30" s="136"/>
      <c r="BU30" s="136"/>
    </row>
    <row r="31" spans="1:73" ht="19.5" thickBot="1">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2"/>
      <c r="BD31" s="212">
        <f>SUM(BD20,BD28)</f>
        <v>0</v>
      </c>
      <c r="BE31" s="213"/>
      <c r="BF31" s="213"/>
      <c r="BG31" s="213"/>
      <c r="BH31" s="213"/>
      <c r="BI31" s="213"/>
      <c r="BJ31" s="213"/>
      <c r="BK31" s="213"/>
      <c r="BL31" s="213"/>
      <c r="BM31" s="213"/>
      <c r="BN31" s="213"/>
      <c r="BO31" s="213"/>
      <c r="BP31" s="213"/>
      <c r="BQ31" s="213"/>
      <c r="BR31" s="213"/>
      <c r="BS31" s="213"/>
      <c r="BT31" s="213"/>
      <c r="BU31" s="214"/>
    </row>
    <row r="32" spans="1:73" ht="12.75">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row>
  </sheetData>
  <sheetProtection password="D177" sheet="1"/>
  <mergeCells count="137">
    <mergeCell ref="T16:AB16"/>
    <mergeCell ref="BN8:BU8"/>
    <mergeCell ref="K15:S15"/>
    <mergeCell ref="T8:AD8"/>
    <mergeCell ref="AC15:AK15"/>
    <mergeCell ref="AE8:AF8"/>
    <mergeCell ref="AO8:AP8"/>
    <mergeCell ref="BB8:BC8"/>
    <mergeCell ref="AG8:AN8"/>
    <mergeCell ref="A11:N11"/>
    <mergeCell ref="BD31:BU31"/>
    <mergeCell ref="K13:S13"/>
    <mergeCell ref="T13:AB13"/>
    <mergeCell ref="A9:BU9"/>
    <mergeCell ref="A12:BU12"/>
    <mergeCell ref="T19:AB19"/>
    <mergeCell ref="BD10:BJ10"/>
    <mergeCell ref="O10:BC10"/>
    <mergeCell ref="A21:BU21"/>
    <mergeCell ref="K17:S17"/>
    <mergeCell ref="T20:AB20"/>
    <mergeCell ref="K19:S19"/>
    <mergeCell ref="K20:S20"/>
    <mergeCell ref="AC20:AK20"/>
    <mergeCell ref="AL19:AT19"/>
    <mergeCell ref="AL20:AT20"/>
    <mergeCell ref="T18:AB18"/>
    <mergeCell ref="K16:S16"/>
    <mergeCell ref="BM19:BU19"/>
    <mergeCell ref="AQ8:BA8"/>
    <mergeCell ref="BD8:BK8"/>
    <mergeCell ref="AC19:AK19"/>
    <mergeCell ref="A8:S8"/>
    <mergeCell ref="AC18:AK18"/>
    <mergeCell ref="AL18:AT18"/>
    <mergeCell ref="K18:S18"/>
    <mergeCell ref="AU20:BC20"/>
    <mergeCell ref="BD20:BL20"/>
    <mergeCell ref="BM16:BU16"/>
    <mergeCell ref="BM17:BU17"/>
    <mergeCell ref="BM18:BU18"/>
    <mergeCell ref="AU13:BC13"/>
    <mergeCell ref="AU15:BC15"/>
    <mergeCell ref="AU16:BC16"/>
    <mergeCell ref="AU17:BC17"/>
    <mergeCell ref="BI14:BU14"/>
    <mergeCell ref="A15:J15"/>
    <mergeCell ref="A16:J16"/>
    <mergeCell ref="A17:J17"/>
    <mergeCell ref="AL15:AT15"/>
    <mergeCell ref="AL16:AT16"/>
    <mergeCell ref="AL17:AT17"/>
    <mergeCell ref="AC16:AK16"/>
    <mergeCell ref="AC17:AK17"/>
    <mergeCell ref="T15:AB15"/>
    <mergeCell ref="T17:AB17"/>
    <mergeCell ref="BD15:BL15"/>
    <mergeCell ref="BD16:BL16"/>
    <mergeCell ref="BD17:BL17"/>
    <mergeCell ref="BD18:BL18"/>
    <mergeCell ref="AU18:BC18"/>
    <mergeCell ref="AU19:BC19"/>
    <mergeCell ref="A23:J23"/>
    <mergeCell ref="K23:S23"/>
    <mergeCell ref="T23:AB23"/>
    <mergeCell ref="AC23:AK23"/>
    <mergeCell ref="AL23:AT23"/>
    <mergeCell ref="AU23:BC23"/>
    <mergeCell ref="A24:J24"/>
    <mergeCell ref="K24:S24"/>
    <mergeCell ref="T24:AB24"/>
    <mergeCell ref="AC24:AK24"/>
    <mergeCell ref="AL24:AT24"/>
    <mergeCell ref="AU24:BC24"/>
    <mergeCell ref="AL25:AT25"/>
    <mergeCell ref="AU25:BC25"/>
    <mergeCell ref="BM23:BU23"/>
    <mergeCell ref="BD24:BL24"/>
    <mergeCell ref="BM24:BU24"/>
    <mergeCell ref="BM25:BU25"/>
    <mergeCell ref="BD23:BL23"/>
    <mergeCell ref="K26:S26"/>
    <mergeCell ref="T26:AB26"/>
    <mergeCell ref="AC26:AK26"/>
    <mergeCell ref="K25:S25"/>
    <mergeCell ref="T25:AB25"/>
    <mergeCell ref="AC25:AK25"/>
    <mergeCell ref="AU27:BC27"/>
    <mergeCell ref="AL26:AT26"/>
    <mergeCell ref="AU26:BC26"/>
    <mergeCell ref="A25:J25"/>
    <mergeCell ref="A27:J27"/>
    <mergeCell ref="K27:S27"/>
    <mergeCell ref="T27:AB27"/>
    <mergeCell ref="AC27:AK27"/>
    <mergeCell ref="AL27:AT27"/>
    <mergeCell ref="A26:J26"/>
    <mergeCell ref="A7:BU7"/>
    <mergeCell ref="A6:S6"/>
    <mergeCell ref="A20:J20"/>
    <mergeCell ref="BM13:BU13"/>
    <mergeCell ref="BM15:BU15"/>
    <mergeCell ref="BM20:BU20"/>
    <mergeCell ref="A13:J13"/>
    <mergeCell ref="A18:J18"/>
    <mergeCell ref="A19:J19"/>
    <mergeCell ref="BD19:BL19"/>
    <mergeCell ref="BM26:BU26"/>
    <mergeCell ref="BD13:BL13"/>
    <mergeCell ref="A1:BU1"/>
    <mergeCell ref="A2:BU2"/>
    <mergeCell ref="A3:BU3"/>
    <mergeCell ref="A4:BU4"/>
    <mergeCell ref="T6:BU6"/>
    <mergeCell ref="AC13:AK13"/>
    <mergeCell ref="AL13:AT13"/>
    <mergeCell ref="A5:BU5"/>
    <mergeCell ref="T28:AB28"/>
    <mergeCell ref="AL28:AT28"/>
    <mergeCell ref="AU28:BC28"/>
    <mergeCell ref="BL8:BM8"/>
    <mergeCell ref="BM27:BU27"/>
    <mergeCell ref="BD28:BL28"/>
    <mergeCell ref="BM28:BU28"/>
    <mergeCell ref="BD25:BL25"/>
    <mergeCell ref="BK10:BU10"/>
    <mergeCell ref="BD26:BL26"/>
    <mergeCell ref="A10:N10"/>
    <mergeCell ref="BD11:BJ11"/>
    <mergeCell ref="A29:BC30"/>
    <mergeCell ref="A31:BC31"/>
    <mergeCell ref="AC28:AK28"/>
    <mergeCell ref="BD29:BU30"/>
    <mergeCell ref="BI22:BU22"/>
    <mergeCell ref="BD27:BL27"/>
    <mergeCell ref="A28:J28"/>
    <mergeCell ref="K28:S28"/>
  </mergeCells>
  <printOptions/>
  <pageMargins left="0.75" right="0.75" top="0.5" bottom="0.5" header="0.3" footer="0.3"/>
  <pageSetup fitToHeight="1" fitToWidth="1" horizontalDpi="600" verticalDpi="600" orientation="landscape" scale="9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BU32"/>
  <sheetViews>
    <sheetView zoomScalePageLayoutView="0" workbookViewId="0" topLeftCell="A1">
      <selection activeCell="T8" sqref="T8:AD8"/>
    </sheetView>
  </sheetViews>
  <sheetFormatPr defaultColWidth="9.140625" defaultRowHeight="12.75"/>
  <cols>
    <col min="1" max="73" width="1.7109375" style="67" customWidth="1"/>
    <col min="74" max="16384" width="9.140625" style="67" customWidth="1"/>
  </cols>
  <sheetData>
    <row r="1" spans="1:73" ht="25.5">
      <c r="A1" s="166" t="s">
        <v>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row>
    <row r="2" spans="1:73" ht="12.75">
      <c r="A2" s="167" t="str">
        <f>'QTR 1'!A2:BU2</f>
        <v>c/o Wyoming Department of Health, Aging Division, Community Living Section</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row>
    <row r="3" spans="1:73" ht="18.75">
      <c r="A3" s="168" t="s">
        <v>120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row>
    <row r="4" spans="1:73" ht="12.75">
      <c r="A4" s="169" t="s">
        <v>119</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row>
    <row r="5" spans="1:73" ht="4.5" customHeight="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row>
    <row r="6" spans="1:73" ht="18" customHeight="1">
      <c r="A6" s="173" t="s">
        <v>118</v>
      </c>
      <c r="B6" s="173"/>
      <c r="C6" s="173"/>
      <c r="D6" s="173"/>
      <c r="E6" s="173"/>
      <c r="F6" s="173"/>
      <c r="G6" s="173"/>
      <c r="H6" s="173"/>
      <c r="I6" s="173"/>
      <c r="J6" s="173"/>
      <c r="K6" s="173"/>
      <c r="L6" s="173"/>
      <c r="M6" s="173"/>
      <c r="N6" s="173"/>
      <c r="O6" s="173"/>
      <c r="P6" s="173"/>
      <c r="Q6" s="173"/>
      <c r="R6" s="173"/>
      <c r="S6" s="173"/>
      <c r="T6" s="241">
        <f>'QTR 1'!T6</f>
        <v>0</v>
      </c>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row>
    <row r="7" spans="1:73" ht="4.5" customHeight="1" thickBot="1">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row>
    <row r="8" spans="1:73" ht="21" thickBot="1">
      <c r="A8" s="206" t="s">
        <v>117</v>
      </c>
      <c r="B8" s="206"/>
      <c r="C8" s="206"/>
      <c r="D8" s="206"/>
      <c r="E8" s="206"/>
      <c r="F8" s="206"/>
      <c r="G8" s="206"/>
      <c r="H8" s="206"/>
      <c r="I8" s="206"/>
      <c r="J8" s="206"/>
      <c r="K8" s="206"/>
      <c r="L8" s="206"/>
      <c r="M8" s="206"/>
      <c r="N8" s="206"/>
      <c r="O8" s="206"/>
      <c r="P8" s="206"/>
      <c r="Q8" s="206"/>
      <c r="R8" s="206"/>
      <c r="S8" s="206"/>
      <c r="T8" s="222" t="str">
        <f>'QTR 1'!T8:AD8</f>
        <v>SFY2021</v>
      </c>
      <c r="U8" s="222"/>
      <c r="V8" s="222"/>
      <c r="W8" s="222"/>
      <c r="X8" s="222"/>
      <c r="Y8" s="222"/>
      <c r="Z8" s="222"/>
      <c r="AA8" s="222"/>
      <c r="AB8" s="222"/>
      <c r="AC8" s="222"/>
      <c r="AD8" s="223"/>
      <c r="AE8" s="226"/>
      <c r="AF8" s="227"/>
      <c r="AG8" s="203" t="s">
        <v>116</v>
      </c>
      <c r="AH8" s="204"/>
      <c r="AI8" s="204"/>
      <c r="AJ8" s="204"/>
      <c r="AK8" s="204"/>
      <c r="AL8" s="204"/>
      <c r="AM8" s="204"/>
      <c r="AN8" s="205"/>
      <c r="AO8" s="224"/>
      <c r="AP8" s="225"/>
      <c r="AQ8" s="203" t="s">
        <v>115</v>
      </c>
      <c r="AR8" s="204"/>
      <c r="AS8" s="204"/>
      <c r="AT8" s="204"/>
      <c r="AU8" s="204"/>
      <c r="AV8" s="204"/>
      <c r="AW8" s="204"/>
      <c r="AX8" s="204"/>
      <c r="AY8" s="204"/>
      <c r="AZ8" s="204"/>
      <c r="BA8" s="205"/>
      <c r="BB8" s="226"/>
      <c r="BC8" s="227"/>
      <c r="BD8" s="203" t="s">
        <v>114</v>
      </c>
      <c r="BE8" s="204"/>
      <c r="BF8" s="204"/>
      <c r="BG8" s="204"/>
      <c r="BH8" s="204"/>
      <c r="BI8" s="204"/>
      <c r="BJ8" s="204"/>
      <c r="BK8" s="205"/>
      <c r="BL8" s="147"/>
      <c r="BM8" s="148"/>
      <c r="BN8" s="203" t="s">
        <v>113</v>
      </c>
      <c r="BO8" s="204"/>
      <c r="BP8" s="204"/>
      <c r="BQ8" s="204"/>
      <c r="BR8" s="204"/>
      <c r="BS8" s="204"/>
      <c r="BT8" s="204"/>
      <c r="BU8" s="204"/>
    </row>
    <row r="9" spans="1:73" ht="4.5" customHeight="1">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row>
    <row r="10" spans="1:73" ht="39.75" customHeight="1">
      <c r="A10" s="128" t="s">
        <v>112</v>
      </c>
      <c r="B10" s="128"/>
      <c r="C10" s="128"/>
      <c r="D10" s="128"/>
      <c r="E10" s="128"/>
      <c r="F10" s="128"/>
      <c r="G10" s="128"/>
      <c r="H10" s="128"/>
      <c r="I10" s="128"/>
      <c r="J10" s="128"/>
      <c r="K10" s="128"/>
      <c r="L10" s="128"/>
      <c r="M10" s="128"/>
      <c r="N10" s="128"/>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129" t="s">
        <v>111</v>
      </c>
      <c r="BE10" s="129"/>
      <c r="BF10" s="129"/>
      <c r="BG10" s="129"/>
      <c r="BH10" s="129"/>
      <c r="BI10" s="129"/>
      <c r="BJ10" s="129"/>
      <c r="BK10" s="159"/>
      <c r="BL10" s="159"/>
      <c r="BM10" s="159"/>
      <c r="BN10" s="159"/>
      <c r="BO10" s="159"/>
      <c r="BP10" s="159"/>
      <c r="BQ10" s="159"/>
      <c r="BR10" s="159"/>
      <c r="BS10" s="159"/>
      <c r="BT10" s="159"/>
      <c r="BU10" s="159"/>
    </row>
    <row r="11" spans="1:73" ht="39.75" customHeight="1">
      <c r="A11" s="128" t="s">
        <v>143</v>
      </c>
      <c r="B11" s="128"/>
      <c r="C11" s="128"/>
      <c r="D11" s="128"/>
      <c r="E11" s="128"/>
      <c r="F11" s="128"/>
      <c r="G11" s="128"/>
      <c r="H11" s="128"/>
      <c r="I11" s="128"/>
      <c r="J11" s="128"/>
      <c r="K11" s="128"/>
      <c r="L11" s="128"/>
      <c r="M11" s="128"/>
      <c r="N11" s="12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129" t="s">
        <v>111</v>
      </c>
      <c r="BE11" s="129"/>
      <c r="BF11" s="129"/>
      <c r="BG11" s="129"/>
      <c r="BH11" s="129"/>
      <c r="BI11" s="129"/>
      <c r="BJ11" s="129"/>
      <c r="BK11" s="97"/>
      <c r="BL11" s="97"/>
      <c r="BM11" s="97"/>
      <c r="BN11" s="97"/>
      <c r="BO11" s="97"/>
      <c r="BP11" s="97"/>
      <c r="BQ11" s="97"/>
      <c r="BR11" s="97"/>
      <c r="BS11" s="97"/>
      <c r="BT11" s="97"/>
      <c r="BU11" s="97"/>
    </row>
    <row r="12" spans="1:73" ht="4.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row>
    <row r="13" spans="1:73" ht="27" customHeight="1">
      <c r="A13" s="178" t="s">
        <v>1</v>
      </c>
      <c r="B13" s="172"/>
      <c r="C13" s="172"/>
      <c r="D13" s="172"/>
      <c r="E13" s="172"/>
      <c r="F13" s="172"/>
      <c r="G13" s="172"/>
      <c r="H13" s="172"/>
      <c r="I13" s="172"/>
      <c r="J13" s="172"/>
      <c r="K13" s="215" t="s">
        <v>110</v>
      </c>
      <c r="L13" s="164"/>
      <c r="M13" s="164"/>
      <c r="N13" s="164"/>
      <c r="O13" s="164"/>
      <c r="P13" s="164"/>
      <c r="Q13" s="164"/>
      <c r="R13" s="164"/>
      <c r="S13" s="216"/>
      <c r="T13" s="217" t="s">
        <v>109</v>
      </c>
      <c r="U13" s="217"/>
      <c r="V13" s="217"/>
      <c r="W13" s="172"/>
      <c r="X13" s="172"/>
      <c r="Y13" s="172"/>
      <c r="Z13" s="172"/>
      <c r="AA13" s="172"/>
      <c r="AB13" s="172"/>
      <c r="AC13" s="171" t="s">
        <v>108</v>
      </c>
      <c r="AD13" s="172"/>
      <c r="AE13" s="172"/>
      <c r="AF13" s="172"/>
      <c r="AG13" s="172"/>
      <c r="AH13" s="172"/>
      <c r="AI13" s="172"/>
      <c r="AJ13" s="172"/>
      <c r="AK13" s="172"/>
      <c r="AL13" s="171" t="s">
        <v>107</v>
      </c>
      <c r="AM13" s="172"/>
      <c r="AN13" s="172"/>
      <c r="AO13" s="172"/>
      <c r="AP13" s="172"/>
      <c r="AQ13" s="172"/>
      <c r="AR13" s="172"/>
      <c r="AS13" s="172"/>
      <c r="AT13" s="172"/>
      <c r="AU13" s="171" t="s">
        <v>106</v>
      </c>
      <c r="AV13" s="172"/>
      <c r="AW13" s="172"/>
      <c r="AX13" s="172"/>
      <c r="AY13" s="172"/>
      <c r="AZ13" s="172"/>
      <c r="BA13" s="172"/>
      <c r="BB13" s="172"/>
      <c r="BC13" s="172"/>
      <c r="BD13" s="163" t="s">
        <v>105</v>
      </c>
      <c r="BE13" s="164"/>
      <c r="BF13" s="164"/>
      <c r="BG13" s="164"/>
      <c r="BH13" s="164"/>
      <c r="BI13" s="164"/>
      <c r="BJ13" s="164"/>
      <c r="BK13" s="164"/>
      <c r="BL13" s="165"/>
      <c r="BM13" s="171" t="s">
        <v>104</v>
      </c>
      <c r="BN13" s="172"/>
      <c r="BO13" s="172"/>
      <c r="BP13" s="172"/>
      <c r="BQ13" s="172"/>
      <c r="BR13" s="172"/>
      <c r="BS13" s="172"/>
      <c r="BT13" s="172"/>
      <c r="BU13" s="174"/>
    </row>
    <row r="14" spans="1:73" ht="22.5">
      <c r="A14" s="75" t="s">
        <v>103</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7"/>
      <c r="AX14" s="77"/>
      <c r="AY14" s="77"/>
      <c r="AZ14" s="77"/>
      <c r="BA14" s="77"/>
      <c r="BB14" s="77"/>
      <c r="BC14" s="77"/>
      <c r="BD14" s="77"/>
      <c r="BE14" s="76"/>
      <c r="BF14" s="76"/>
      <c r="BG14" s="76"/>
      <c r="BH14" s="70" t="s">
        <v>101</v>
      </c>
      <c r="BI14" s="236" t="str">
        <f>'QTR 1'!BI14</f>
        <v>$30, 000</v>
      </c>
      <c r="BJ14" s="236"/>
      <c r="BK14" s="236"/>
      <c r="BL14" s="236"/>
      <c r="BM14" s="236"/>
      <c r="BN14" s="236"/>
      <c r="BO14" s="236"/>
      <c r="BP14" s="236"/>
      <c r="BQ14" s="236"/>
      <c r="BR14" s="236"/>
      <c r="BS14" s="236"/>
      <c r="BT14" s="236"/>
      <c r="BU14" s="237"/>
    </row>
    <row r="15" spans="1:73" ht="18.75" customHeight="1">
      <c r="A15" s="195" t="s">
        <v>2</v>
      </c>
      <c r="B15" s="196"/>
      <c r="C15" s="196"/>
      <c r="D15" s="196"/>
      <c r="E15" s="196"/>
      <c r="F15" s="196"/>
      <c r="G15" s="196"/>
      <c r="H15" s="196"/>
      <c r="I15" s="196"/>
      <c r="J15" s="196"/>
      <c r="K15" s="238">
        <f>'QTR 1'!K15</f>
        <v>0</v>
      </c>
      <c r="L15" s="202"/>
      <c r="M15" s="202"/>
      <c r="N15" s="202"/>
      <c r="O15" s="202"/>
      <c r="P15" s="202"/>
      <c r="Q15" s="202"/>
      <c r="R15" s="202"/>
      <c r="S15" s="239"/>
      <c r="T15" s="202">
        <f>'QTR 1'!T15</f>
        <v>0</v>
      </c>
      <c r="U15" s="202"/>
      <c r="V15" s="202"/>
      <c r="W15" s="202"/>
      <c r="X15" s="202"/>
      <c r="Y15" s="202"/>
      <c r="Z15" s="202"/>
      <c r="AA15" s="202"/>
      <c r="AB15" s="202"/>
      <c r="AC15" s="240"/>
      <c r="AD15" s="200"/>
      <c r="AE15" s="200"/>
      <c r="AF15" s="200"/>
      <c r="AG15" s="200"/>
      <c r="AH15" s="200"/>
      <c r="AI15" s="200"/>
      <c r="AJ15" s="200"/>
      <c r="AK15" s="200"/>
      <c r="AL15" s="201"/>
      <c r="AM15" s="202"/>
      <c r="AN15" s="202"/>
      <c r="AO15" s="202"/>
      <c r="AP15" s="202"/>
      <c r="AQ15" s="202"/>
      <c r="AR15" s="202"/>
      <c r="AS15" s="202"/>
      <c r="AT15" s="202"/>
      <c r="AU15" s="201"/>
      <c r="AV15" s="202"/>
      <c r="AW15" s="202"/>
      <c r="AX15" s="202"/>
      <c r="AY15" s="202"/>
      <c r="AZ15" s="202"/>
      <c r="BA15" s="202"/>
      <c r="BB15" s="202"/>
      <c r="BC15" s="202"/>
      <c r="BD15" s="192">
        <f>SUM(T15:BC15)</f>
        <v>0</v>
      </c>
      <c r="BE15" s="193"/>
      <c r="BF15" s="193"/>
      <c r="BG15" s="193"/>
      <c r="BH15" s="193"/>
      <c r="BI15" s="193"/>
      <c r="BJ15" s="193"/>
      <c r="BK15" s="193"/>
      <c r="BL15" s="194"/>
      <c r="BM15" s="175">
        <f>K15-BD15</f>
        <v>0</v>
      </c>
      <c r="BN15" s="176"/>
      <c r="BO15" s="176"/>
      <c r="BP15" s="176"/>
      <c r="BQ15" s="176"/>
      <c r="BR15" s="176"/>
      <c r="BS15" s="176"/>
      <c r="BT15" s="176"/>
      <c r="BU15" s="177"/>
    </row>
    <row r="16" spans="1:73" ht="18.75" customHeight="1">
      <c r="A16" s="179" t="s">
        <v>3</v>
      </c>
      <c r="B16" s="180"/>
      <c r="C16" s="180"/>
      <c r="D16" s="180"/>
      <c r="E16" s="180"/>
      <c r="F16" s="180"/>
      <c r="G16" s="180"/>
      <c r="H16" s="180"/>
      <c r="I16" s="180"/>
      <c r="J16" s="180"/>
      <c r="K16" s="233">
        <f>'QTR 1'!K16</f>
        <v>0</v>
      </c>
      <c r="L16" s="186"/>
      <c r="M16" s="186"/>
      <c r="N16" s="186"/>
      <c r="O16" s="186"/>
      <c r="P16" s="186"/>
      <c r="Q16" s="186"/>
      <c r="R16" s="186"/>
      <c r="S16" s="234"/>
      <c r="T16" s="186">
        <f>'QTR 1'!T16</f>
        <v>0</v>
      </c>
      <c r="U16" s="186"/>
      <c r="V16" s="186"/>
      <c r="W16" s="186"/>
      <c r="X16" s="186"/>
      <c r="Y16" s="186"/>
      <c r="Z16" s="186"/>
      <c r="AA16" s="186"/>
      <c r="AB16" s="186"/>
      <c r="AC16" s="235"/>
      <c r="AD16" s="191"/>
      <c r="AE16" s="191"/>
      <c r="AF16" s="191"/>
      <c r="AG16" s="191"/>
      <c r="AH16" s="191"/>
      <c r="AI16" s="191"/>
      <c r="AJ16" s="191"/>
      <c r="AK16" s="191"/>
      <c r="AL16" s="185"/>
      <c r="AM16" s="186"/>
      <c r="AN16" s="186"/>
      <c r="AO16" s="186"/>
      <c r="AP16" s="186"/>
      <c r="AQ16" s="186"/>
      <c r="AR16" s="186"/>
      <c r="AS16" s="186"/>
      <c r="AT16" s="186"/>
      <c r="AU16" s="185"/>
      <c r="AV16" s="186"/>
      <c r="AW16" s="186"/>
      <c r="AX16" s="186"/>
      <c r="AY16" s="186"/>
      <c r="AZ16" s="186"/>
      <c r="BA16" s="186"/>
      <c r="BB16" s="186"/>
      <c r="BC16" s="186"/>
      <c r="BD16" s="156">
        <f>SUM(T16:BC16)</f>
        <v>0</v>
      </c>
      <c r="BE16" s="157"/>
      <c r="BF16" s="157"/>
      <c r="BG16" s="157"/>
      <c r="BH16" s="157"/>
      <c r="BI16" s="157"/>
      <c r="BJ16" s="157"/>
      <c r="BK16" s="157"/>
      <c r="BL16" s="158"/>
      <c r="BM16" s="160">
        <f>K16-BD16</f>
        <v>0</v>
      </c>
      <c r="BN16" s="161"/>
      <c r="BO16" s="161"/>
      <c r="BP16" s="161"/>
      <c r="BQ16" s="161"/>
      <c r="BR16" s="161"/>
      <c r="BS16" s="161"/>
      <c r="BT16" s="161"/>
      <c r="BU16" s="162"/>
    </row>
    <row r="17" spans="1:73" ht="18.75" customHeight="1">
      <c r="A17" s="179" t="s">
        <v>4</v>
      </c>
      <c r="B17" s="180"/>
      <c r="C17" s="180"/>
      <c r="D17" s="180"/>
      <c r="E17" s="180"/>
      <c r="F17" s="180"/>
      <c r="G17" s="180"/>
      <c r="H17" s="180"/>
      <c r="I17" s="180"/>
      <c r="J17" s="180"/>
      <c r="K17" s="233">
        <f>'QTR 1'!K17</f>
        <v>0</v>
      </c>
      <c r="L17" s="186"/>
      <c r="M17" s="186"/>
      <c r="N17" s="186"/>
      <c r="O17" s="186"/>
      <c r="P17" s="186"/>
      <c r="Q17" s="186"/>
      <c r="R17" s="186"/>
      <c r="S17" s="234"/>
      <c r="T17" s="186">
        <f>'QTR 1'!T17</f>
        <v>0</v>
      </c>
      <c r="U17" s="186"/>
      <c r="V17" s="186"/>
      <c r="W17" s="186"/>
      <c r="X17" s="186"/>
      <c r="Y17" s="186"/>
      <c r="Z17" s="186"/>
      <c r="AA17" s="186"/>
      <c r="AB17" s="186"/>
      <c r="AC17" s="235"/>
      <c r="AD17" s="191"/>
      <c r="AE17" s="191"/>
      <c r="AF17" s="191"/>
      <c r="AG17" s="191"/>
      <c r="AH17" s="191"/>
      <c r="AI17" s="191"/>
      <c r="AJ17" s="191"/>
      <c r="AK17" s="191"/>
      <c r="AL17" s="185"/>
      <c r="AM17" s="186"/>
      <c r="AN17" s="186"/>
      <c r="AO17" s="186"/>
      <c r="AP17" s="186"/>
      <c r="AQ17" s="186"/>
      <c r="AR17" s="186"/>
      <c r="AS17" s="186"/>
      <c r="AT17" s="186"/>
      <c r="AU17" s="185"/>
      <c r="AV17" s="186"/>
      <c r="AW17" s="186"/>
      <c r="AX17" s="186"/>
      <c r="AY17" s="186"/>
      <c r="AZ17" s="186"/>
      <c r="BA17" s="186"/>
      <c r="BB17" s="186"/>
      <c r="BC17" s="186"/>
      <c r="BD17" s="156">
        <f>SUM(T17:BC17)</f>
        <v>0</v>
      </c>
      <c r="BE17" s="157"/>
      <c r="BF17" s="157"/>
      <c r="BG17" s="157"/>
      <c r="BH17" s="157"/>
      <c r="BI17" s="157"/>
      <c r="BJ17" s="157"/>
      <c r="BK17" s="157"/>
      <c r="BL17" s="158"/>
      <c r="BM17" s="160">
        <f>K17-BD17</f>
        <v>0</v>
      </c>
      <c r="BN17" s="161"/>
      <c r="BO17" s="161"/>
      <c r="BP17" s="161"/>
      <c r="BQ17" s="161"/>
      <c r="BR17" s="161"/>
      <c r="BS17" s="161"/>
      <c r="BT17" s="161"/>
      <c r="BU17" s="162"/>
    </row>
    <row r="18" spans="1:73" ht="18.75" customHeight="1">
      <c r="A18" s="179" t="s">
        <v>5</v>
      </c>
      <c r="B18" s="180"/>
      <c r="C18" s="180"/>
      <c r="D18" s="180"/>
      <c r="E18" s="180"/>
      <c r="F18" s="180"/>
      <c r="G18" s="180"/>
      <c r="H18" s="180"/>
      <c r="I18" s="180"/>
      <c r="J18" s="180"/>
      <c r="K18" s="233">
        <f>'QTR 1'!K18</f>
        <v>0</v>
      </c>
      <c r="L18" s="186"/>
      <c r="M18" s="186"/>
      <c r="N18" s="186"/>
      <c r="O18" s="186"/>
      <c r="P18" s="186"/>
      <c r="Q18" s="186"/>
      <c r="R18" s="186"/>
      <c r="S18" s="234"/>
      <c r="T18" s="186">
        <f>'QTR 1'!T18</f>
        <v>0</v>
      </c>
      <c r="U18" s="186"/>
      <c r="V18" s="186"/>
      <c r="W18" s="186"/>
      <c r="X18" s="186"/>
      <c r="Y18" s="186"/>
      <c r="Z18" s="186"/>
      <c r="AA18" s="186"/>
      <c r="AB18" s="186"/>
      <c r="AC18" s="235"/>
      <c r="AD18" s="191"/>
      <c r="AE18" s="191"/>
      <c r="AF18" s="191"/>
      <c r="AG18" s="191"/>
      <c r="AH18" s="191"/>
      <c r="AI18" s="191"/>
      <c r="AJ18" s="191"/>
      <c r="AK18" s="191"/>
      <c r="AL18" s="185"/>
      <c r="AM18" s="186"/>
      <c r="AN18" s="186"/>
      <c r="AO18" s="186"/>
      <c r="AP18" s="186"/>
      <c r="AQ18" s="186"/>
      <c r="AR18" s="186"/>
      <c r="AS18" s="186"/>
      <c r="AT18" s="186"/>
      <c r="AU18" s="185"/>
      <c r="AV18" s="186"/>
      <c r="AW18" s="186"/>
      <c r="AX18" s="186"/>
      <c r="AY18" s="186"/>
      <c r="AZ18" s="186"/>
      <c r="BA18" s="186"/>
      <c r="BB18" s="186"/>
      <c r="BC18" s="186"/>
      <c r="BD18" s="156">
        <f>SUM(T18:BC18)</f>
        <v>0</v>
      </c>
      <c r="BE18" s="157"/>
      <c r="BF18" s="157"/>
      <c r="BG18" s="157"/>
      <c r="BH18" s="157"/>
      <c r="BI18" s="157"/>
      <c r="BJ18" s="157"/>
      <c r="BK18" s="157"/>
      <c r="BL18" s="158"/>
      <c r="BM18" s="160">
        <f>K18-BD18</f>
        <v>0</v>
      </c>
      <c r="BN18" s="161"/>
      <c r="BO18" s="161"/>
      <c r="BP18" s="161"/>
      <c r="BQ18" s="161"/>
      <c r="BR18" s="161"/>
      <c r="BS18" s="161"/>
      <c r="BT18" s="161"/>
      <c r="BU18" s="162"/>
    </row>
    <row r="19" spans="1:73" ht="18.75" customHeight="1">
      <c r="A19" s="181" t="s">
        <v>100</v>
      </c>
      <c r="B19" s="182"/>
      <c r="C19" s="182"/>
      <c r="D19" s="182"/>
      <c r="E19" s="182"/>
      <c r="F19" s="182"/>
      <c r="G19" s="182"/>
      <c r="H19" s="182"/>
      <c r="I19" s="182"/>
      <c r="J19" s="182"/>
      <c r="K19" s="231">
        <f>'QTR 1'!K19</f>
        <v>0</v>
      </c>
      <c r="L19" s="184"/>
      <c r="M19" s="184"/>
      <c r="N19" s="184"/>
      <c r="O19" s="184"/>
      <c r="P19" s="184"/>
      <c r="Q19" s="184"/>
      <c r="R19" s="184"/>
      <c r="S19" s="232"/>
      <c r="T19" s="184">
        <f>'QTR 1'!T19</f>
        <v>0</v>
      </c>
      <c r="U19" s="184"/>
      <c r="V19" s="184"/>
      <c r="W19" s="184"/>
      <c r="X19" s="184"/>
      <c r="Y19" s="184"/>
      <c r="Z19" s="184"/>
      <c r="AA19" s="184"/>
      <c r="AB19" s="184"/>
      <c r="AC19" s="229"/>
      <c r="AD19" s="190"/>
      <c r="AE19" s="190"/>
      <c r="AF19" s="190"/>
      <c r="AG19" s="190"/>
      <c r="AH19" s="190"/>
      <c r="AI19" s="190"/>
      <c r="AJ19" s="190"/>
      <c r="AK19" s="190"/>
      <c r="AL19" s="183"/>
      <c r="AM19" s="184"/>
      <c r="AN19" s="184"/>
      <c r="AO19" s="184"/>
      <c r="AP19" s="184"/>
      <c r="AQ19" s="184"/>
      <c r="AR19" s="184"/>
      <c r="AS19" s="184"/>
      <c r="AT19" s="184"/>
      <c r="AU19" s="183"/>
      <c r="AV19" s="184"/>
      <c r="AW19" s="184"/>
      <c r="AX19" s="184"/>
      <c r="AY19" s="184"/>
      <c r="AZ19" s="184"/>
      <c r="BA19" s="184"/>
      <c r="BB19" s="184"/>
      <c r="BC19" s="184"/>
      <c r="BD19" s="139">
        <f>SUM(T19:BC19)</f>
        <v>0</v>
      </c>
      <c r="BE19" s="140"/>
      <c r="BF19" s="140"/>
      <c r="BG19" s="140"/>
      <c r="BH19" s="140"/>
      <c r="BI19" s="140"/>
      <c r="BJ19" s="140"/>
      <c r="BK19" s="140"/>
      <c r="BL19" s="141"/>
      <c r="BM19" s="149">
        <f>K19-BD19</f>
        <v>0</v>
      </c>
      <c r="BN19" s="150"/>
      <c r="BO19" s="150"/>
      <c r="BP19" s="150"/>
      <c r="BQ19" s="150"/>
      <c r="BR19" s="150"/>
      <c r="BS19" s="150"/>
      <c r="BT19" s="150"/>
      <c r="BU19" s="151"/>
    </row>
    <row r="20" spans="1:73" ht="18.75" customHeight="1">
      <c r="A20" s="142" t="s">
        <v>99</v>
      </c>
      <c r="B20" s="143"/>
      <c r="C20" s="143"/>
      <c r="D20" s="143"/>
      <c r="E20" s="143"/>
      <c r="F20" s="143"/>
      <c r="G20" s="143"/>
      <c r="H20" s="143"/>
      <c r="I20" s="143"/>
      <c r="J20" s="143"/>
      <c r="K20" s="210">
        <f>SUM(K15:K19)</f>
        <v>0</v>
      </c>
      <c r="L20" s="134"/>
      <c r="M20" s="134"/>
      <c r="N20" s="134"/>
      <c r="O20" s="134"/>
      <c r="P20" s="134"/>
      <c r="Q20" s="134"/>
      <c r="R20" s="134"/>
      <c r="S20" s="211"/>
      <c r="T20" s="134">
        <f>SUM(T15:T19)</f>
        <v>0</v>
      </c>
      <c r="U20" s="134"/>
      <c r="V20" s="134"/>
      <c r="W20" s="134"/>
      <c r="X20" s="134"/>
      <c r="Y20" s="134"/>
      <c r="Z20" s="134"/>
      <c r="AA20" s="134"/>
      <c r="AB20" s="134"/>
      <c r="AC20" s="230">
        <f>SUM(AC15:AC19)</f>
        <v>0</v>
      </c>
      <c r="AD20" s="145"/>
      <c r="AE20" s="145"/>
      <c r="AF20" s="145"/>
      <c r="AG20" s="145"/>
      <c r="AH20" s="145"/>
      <c r="AI20" s="145"/>
      <c r="AJ20" s="145"/>
      <c r="AK20" s="145"/>
      <c r="AL20" s="133">
        <f>SUM(AL15:AL19)</f>
        <v>0</v>
      </c>
      <c r="AM20" s="134"/>
      <c r="AN20" s="134"/>
      <c r="AO20" s="134"/>
      <c r="AP20" s="134"/>
      <c r="AQ20" s="134"/>
      <c r="AR20" s="134"/>
      <c r="AS20" s="134"/>
      <c r="AT20" s="134"/>
      <c r="AU20" s="133">
        <f>SUM(AU15:AU19)</f>
        <v>0</v>
      </c>
      <c r="AV20" s="134"/>
      <c r="AW20" s="134"/>
      <c r="AX20" s="134"/>
      <c r="AY20" s="134"/>
      <c r="AZ20" s="134"/>
      <c r="BA20" s="134"/>
      <c r="BB20" s="134"/>
      <c r="BC20" s="134"/>
      <c r="BD20" s="144">
        <f>SUM(BD15:BD19)</f>
        <v>0</v>
      </c>
      <c r="BE20" s="145"/>
      <c r="BF20" s="145"/>
      <c r="BG20" s="145"/>
      <c r="BH20" s="145"/>
      <c r="BI20" s="145"/>
      <c r="BJ20" s="145"/>
      <c r="BK20" s="145"/>
      <c r="BL20" s="152"/>
      <c r="BM20" s="153">
        <f>SUM(BM15:BM19)</f>
        <v>0</v>
      </c>
      <c r="BN20" s="154"/>
      <c r="BO20" s="154"/>
      <c r="BP20" s="154"/>
      <c r="BQ20" s="154"/>
      <c r="BR20" s="154"/>
      <c r="BS20" s="154"/>
      <c r="BT20" s="154"/>
      <c r="BU20" s="155"/>
    </row>
    <row r="21" spans="1:73" ht="10.5" customHeight="1">
      <c r="A21" s="221"/>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row>
    <row r="22" spans="1:73" ht="22.5">
      <c r="A22" s="75" t="s">
        <v>102</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3"/>
      <c r="BB22" s="72"/>
      <c r="BC22" s="72"/>
      <c r="BD22" s="71"/>
      <c r="BE22" s="71"/>
      <c r="BF22" s="71"/>
      <c r="BG22" s="71"/>
      <c r="BH22" s="70" t="s">
        <v>101</v>
      </c>
      <c r="BI22" s="236">
        <f>'QTR 1'!BI22</f>
        <v>0</v>
      </c>
      <c r="BJ22" s="236"/>
      <c r="BK22" s="236"/>
      <c r="BL22" s="236"/>
      <c r="BM22" s="236"/>
      <c r="BN22" s="236"/>
      <c r="BO22" s="236"/>
      <c r="BP22" s="236"/>
      <c r="BQ22" s="236"/>
      <c r="BR22" s="236"/>
      <c r="BS22" s="236"/>
      <c r="BT22" s="236"/>
      <c r="BU22" s="237"/>
    </row>
    <row r="23" spans="1:73" ht="18.75" customHeight="1">
      <c r="A23" s="195" t="s">
        <v>2</v>
      </c>
      <c r="B23" s="196"/>
      <c r="C23" s="196"/>
      <c r="D23" s="196"/>
      <c r="E23" s="196"/>
      <c r="F23" s="196"/>
      <c r="G23" s="196"/>
      <c r="H23" s="196"/>
      <c r="I23" s="196"/>
      <c r="J23" s="196"/>
      <c r="K23" s="238">
        <f>'QTR 1'!K23</f>
        <v>0</v>
      </c>
      <c r="L23" s="202"/>
      <c r="M23" s="202"/>
      <c r="N23" s="202"/>
      <c r="O23" s="202"/>
      <c r="P23" s="202"/>
      <c r="Q23" s="202"/>
      <c r="R23" s="202"/>
      <c r="S23" s="239"/>
      <c r="T23" s="202">
        <f>'QTR 1'!T23</f>
        <v>0</v>
      </c>
      <c r="U23" s="202"/>
      <c r="V23" s="202"/>
      <c r="W23" s="202"/>
      <c r="X23" s="202"/>
      <c r="Y23" s="202"/>
      <c r="Z23" s="202"/>
      <c r="AA23" s="202"/>
      <c r="AB23" s="202"/>
      <c r="AC23" s="240"/>
      <c r="AD23" s="200"/>
      <c r="AE23" s="200"/>
      <c r="AF23" s="200"/>
      <c r="AG23" s="200"/>
      <c r="AH23" s="200"/>
      <c r="AI23" s="200"/>
      <c r="AJ23" s="200"/>
      <c r="AK23" s="200"/>
      <c r="AL23" s="201"/>
      <c r="AM23" s="202"/>
      <c r="AN23" s="202"/>
      <c r="AO23" s="202"/>
      <c r="AP23" s="202"/>
      <c r="AQ23" s="202"/>
      <c r="AR23" s="202"/>
      <c r="AS23" s="202"/>
      <c r="AT23" s="202"/>
      <c r="AU23" s="201"/>
      <c r="AV23" s="202"/>
      <c r="AW23" s="202"/>
      <c r="AX23" s="202"/>
      <c r="AY23" s="202"/>
      <c r="AZ23" s="202"/>
      <c r="BA23" s="202"/>
      <c r="BB23" s="202"/>
      <c r="BC23" s="202"/>
      <c r="BD23" s="192">
        <f>SUM(T23:BC23)</f>
        <v>0</v>
      </c>
      <c r="BE23" s="193"/>
      <c r="BF23" s="193"/>
      <c r="BG23" s="193"/>
      <c r="BH23" s="193"/>
      <c r="BI23" s="193"/>
      <c r="BJ23" s="193"/>
      <c r="BK23" s="193"/>
      <c r="BL23" s="194"/>
      <c r="BM23" s="175">
        <f>K23-BD23</f>
        <v>0</v>
      </c>
      <c r="BN23" s="176"/>
      <c r="BO23" s="176"/>
      <c r="BP23" s="176"/>
      <c r="BQ23" s="176"/>
      <c r="BR23" s="176"/>
      <c r="BS23" s="176"/>
      <c r="BT23" s="176"/>
      <c r="BU23" s="177"/>
    </row>
    <row r="24" spans="1:73" ht="18.75" customHeight="1">
      <c r="A24" s="179" t="s">
        <v>3</v>
      </c>
      <c r="B24" s="180"/>
      <c r="C24" s="180"/>
      <c r="D24" s="180"/>
      <c r="E24" s="180"/>
      <c r="F24" s="180"/>
      <c r="G24" s="180"/>
      <c r="H24" s="180"/>
      <c r="I24" s="180"/>
      <c r="J24" s="180"/>
      <c r="K24" s="233">
        <f>'QTR 1'!K24</f>
        <v>0</v>
      </c>
      <c r="L24" s="186"/>
      <c r="M24" s="186"/>
      <c r="N24" s="186"/>
      <c r="O24" s="186"/>
      <c r="P24" s="186"/>
      <c r="Q24" s="186"/>
      <c r="R24" s="186"/>
      <c r="S24" s="234"/>
      <c r="T24" s="186">
        <f>'QTR 1'!T24</f>
        <v>0</v>
      </c>
      <c r="U24" s="186"/>
      <c r="V24" s="186"/>
      <c r="W24" s="186"/>
      <c r="X24" s="186"/>
      <c r="Y24" s="186"/>
      <c r="Z24" s="186"/>
      <c r="AA24" s="186"/>
      <c r="AB24" s="186"/>
      <c r="AC24" s="235"/>
      <c r="AD24" s="191"/>
      <c r="AE24" s="191"/>
      <c r="AF24" s="191"/>
      <c r="AG24" s="191"/>
      <c r="AH24" s="191"/>
      <c r="AI24" s="191"/>
      <c r="AJ24" s="191"/>
      <c r="AK24" s="191"/>
      <c r="AL24" s="185"/>
      <c r="AM24" s="186"/>
      <c r="AN24" s="186"/>
      <c r="AO24" s="186"/>
      <c r="AP24" s="186"/>
      <c r="AQ24" s="186"/>
      <c r="AR24" s="186"/>
      <c r="AS24" s="186"/>
      <c r="AT24" s="186"/>
      <c r="AU24" s="185"/>
      <c r="AV24" s="186"/>
      <c r="AW24" s="186"/>
      <c r="AX24" s="186"/>
      <c r="AY24" s="186"/>
      <c r="AZ24" s="186"/>
      <c r="BA24" s="186"/>
      <c r="BB24" s="186"/>
      <c r="BC24" s="186"/>
      <c r="BD24" s="156">
        <f>SUM(T24:BC24)</f>
        <v>0</v>
      </c>
      <c r="BE24" s="157"/>
      <c r="BF24" s="157"/>
      <c r="BG24" s="157"/>
      <c r="BH24" s="157"/>
      <c r="BI24" s="157"/>
      <c r="BJ24" s="157"/>
      <c r="BK24" s="157"/>
      <c r="BL24" s="158"/>
      <c r="BM24" s="160">
        <f>K24-BD24</f>
        <v>0</v>
      </c>
      <c r="BN24" s="161"/>
      <c r="BO24" s="161"/>
      <c r="BP24" s="161"/>
      <c r="BQ24" s="161"/>
      <c r="BR24" s="161"/>
      <c r="BS24" s="161"/>
      <c r="BT24" s="161"/>
      <c r="BU24" s="162"/>
    </row>
    <row r="25" spans="1:73" ht="18.75" customHeight="1">
      <c r="A25" s="179" t="s">
        <v>4</v>
      </c>
      <c r="B25" s="180"/>
      <c r="C25" s="180"/>
      <c r="D25" s="180"/>
      <c r="E25" s="180"/>
      <c r="F25" s="180"/>
      <c r="G25" s="180"/>
      <c r="H25" s="180"/>
      <c r="I25" s="180"/>
      <c r="J25" s="180"/>
      <c r="K25" s="233">
        <f>'QTR 1'!K25</f>
        <v>0</v>
      </c>
      <c r="L25" s="186"/>
      <c r="M25" s="186"/>
      <c r="N25" s="186"/>
      <c r="O25" s="186"/>
      <c r="P25" s="186"/>
      <c r="Q25" s="186"/>
      <c r="R25" s="186"/>
      <c r="S25" s="234"/>
      <c r="T25" s="186">
        <f>'QTR 1'!T25</f>
        <v>0</v>
      </c>
      <c r="U25" s="186"/>
      <c r="V25" s="186"/>
      <c r="W25" s="186"/>
      <c r="X25" s="186"/>
      <c r="Y25" s="186"/>
      <c r="Z25" s="186"/>
      <c r="AA25" s="186"/>
      <c r="AB25" s="186"/>
      <c r="AC25" s="235"/>
      <c r="AD25" s="191"/>
      <c r="AE25" s="191"/>
      <c r="AF25" s="191"/>
      <c r="AG25" s="191"/>
      <c r="AH25" s="191"/>
      <c r="AI25" s="191"/>
      <c r="AJ25" s="191"/>
      <c r="AK25" s="191"/>
      <c r="AL25" s="185"/>
      <c r="AM25" s="186"/>
      <c r="AN25" s="186"/>
      <c r="AO25" s="186"/>
      <c r="AP25" s="186"/>
      <c r="AQ25" s="186"/>
      <c r="AR25" s="186"/>
      <c r="AS25" s="186"/>
      <c r="AT25" s="186"/>
      <c r="AU25" s="185"/>
      <c r="AV25" s="186"/>
      <c r="AW25" s="186"/>
      <c r="AX25" s="186"/>
      <c r="AY25" s="186"/>
      <c r="AZ25" s="186"/>
      <c r="BA25" s="186"/>
      <c r="BB25" s="186"/>
      <c r="BC25" s="186"/>
      <c r="BD25" s="156">
        <f>SUM(T25:BC25)</f>
        <v>0</v>
      </c>
      <c r="BE25" s="157"/>
      <c r="BF25" s="157"/>
      <c r="BG25" s="157"/>
      <c r="BH25" s="157"/>
      <c r="BI25" s="157"/>
      <c r="BJ25" s="157"/>
      <c r="BK25" s="157"/>
      <c r="BL25" s="158"/>
      <c r="BM25" s="160">
        <f>K25-BD25</f>
        <v>0</v>
      </c>
      <c r="BN25" s="161"/>
      <c r="BO25" s="161"/>
      <c r="BP25" s="161"/>
      <c r="BQ25" s="161"/>
      <c r="BR25" s="161"/>
      <c r="BS25" s="161"/>
      <c r="BT25" s="161"/>
      <c r="BU25" s="162"/>
    </row>
    <row r="26" spans="1:73" ht="18.75" customHeight="1">
      <c r="A26" s="179" t="s">
        <v>5</v>
      </c>
      <c r="B26" s="180"/>
      <c r="C26" s="180"/>
      <c r="D26" s="180"/>
      <c r="E26" s="180"/>
      <c r="F26" s="180"/>
      <c r="G26" s="180"/>
      <c r="H26" s="180"/>
      <c r="I26" s="180"/>
      <c r="J26" s="180"/>
      <c r="K26" s="233">
        <f>'QTR 1'!K26</f>
        <v>0</v>
      </c>
      <c r="L26" s="186"/>
      <c r="M26" s="186"/>
      <c r="N26" s="186"/>
      <c r="O26" s="186"/>
      <c r="P26" s="186"/>
      <c r="Q26" s="186"/>
      <c r="R26" s="186"/>
      <c r="S26" s="234"/>
      <c r="T26" s="186">
        <f>'QTR 1'!T26</f>
        <v>0</v>
      </c>
      <c r="U26" s="186"/>
      <c r="V26" s="186"/>
      <c r="W26" s="186"/>
      <c r="X26" s="186"/>
      <c r="Y26" s="186"/>
      <c r="Z26" s="186"/>
      <c r="AA26" s="186"/>
      <c r="AB26" s="186"/>
      <c r="AC26" s="235"/>
      <c r="AD26" s="191"/>
      <c r="AE26" s="191"/>
      <c r="AF26" s="191"/>
      <c r="AG26" s="191"/>
      <c r="AH26" s="191"/>
      <c r="AI26" s="191"/>
      <c r="AJ26" s="191"/>
      <c r="AK26" s="191"/>
      <c r="AL26" s="185"/>
      <c r="AM26" s="186"/>
      <c r="AN26" s="186"/>
      <c r="AO26" s="186"/>
      <c r="AP26" s="186"/>
      <c r="AQ26" s="186"/>
      <c r="AR26" s="186"/>
      <c r="AS26" s="186"/>
      <c r="AT26" s="186"/>
      <c r="AU26" s="185"/>
      <c r="AV26" s="186"/>
      <c r="AW26" s="186"/>
      <c r="AX26" s="186"/>
      <c r="AY26" s="186"/>
      <c r="AZ26" s="186"/>
      <c r="BA26" s="186"/>
      <c r="BB26" s="186"/>
      <c r="BC26" s="186"/>
      <c r="BD26" s="156">
        <f>SUM(T26:BC26)</f>
        <v>0</v>
      </c>
      <c r="BE26" s="157"/>
      <c r="BF26" s="157"/>
      <c r="BG26" s="157"/>
      <c r="BH26" s="157"/>
      <c r="BI26" s="157"/>
      <c r="BJ26" s="157"/>
      <c r="BK26" s="157"/>
      <c r="BL26" s="158"/>
      <c r="BM26" s="160">
        <f>K26-BD26</f>
        <v>0</v>
      </c>
      <c r="BN26" s="161"/>
      <c r="BO26" s="161"/>
      <c r="BP26" s="161"/>
      <c r="BQ26" s="161"/>
      <c r="BR26" s="161"/>
      <c r="BS26" s="161"/>
      <c r="BT26" s="161"/>
      <c r="BU26" s="162"/>
    </row>
    <row r="27" spans="1:73" ht="18.75" customHeight="1">
      <c r="A27" s="181" t="s">
        <v>100</v>
      </c>
      <c r="B27" s="182"/>
      <c r="C27" s="182"/>
      <c r="D27" s="182"/>
      <c r="E27" s="182"/>
      <c r="F27" s="182"/>
      <c r="G27" s="182"/>
      <c r="H27" s="182"/>
      <c r="I27" s="182"/>
      <c r="J27" s="182"/>
      <c r="K27" s="231">
        <f>'QTR 1'!K27</f>
        <v>0</v>
      </c>
      <c r="L27" s="184"/>
      <c r="M27" s="184"/>
      <c r="N27" s="184"/>
      <c r="O27" s="184"/>
      <c r="P27" s="184"/>
      <c r="Q27" s="184"/>
      <c r="R27" s="184"/>
      <c r="S27" s="232"/>
      <c r="T27" s="184">
        <f>'QTR 1'!T27</f>
        <v>0</v>
      </c>
      <c r="U27" s="184"/>
      <c r="V27" s="184"/>
      <c r="W27" s="184"/>
      <c r="X27" s="184"/>
      <c r="Y27" s="184"/>
      <c r="Z27" s="184"/>
      <c r="AA27" s="184"/>
      <c r="AB27" s="184"/>
      <c r="AC27" s="229"/>
      <c r="AD27" s="190"/>
      <c r="AE27" s="190"/>
      <c r="AF27" s="190"/>
      <c r="AG27" s="190"/>
      <c r="AH27" s="190"/>
      <c r="AI27" s="190"/>
      <c r="AJ27" s="190"/>
      <c r="AK27" s="190"/>
      <c r="AL27" s="183"/>
      <c r="AM27" s="184"/>
      <c r="AN27" s="184"/>
      <c r="AO27" s="184"/>
      <c r="AP27" s="184"/>
      <c r="AQ27" s="184"/>
      <c r="AR27" s="184"/>
      <c r="AS27" s="184"/>
      <c r="AT27" s="184"/>
      <c r="AU27" s="183"/>
      <c r="AV27" s="184"/>
      <c r="AW27" s="184"/>
      <c r="AX27" s="184"/>
      <c r="AY27" s="184"/>
      <c r="AZ27" s="184"/>
      <c r="BA27" s="184"/>
      <c r="BB27" s="184"/>
      <c r="BC27" s="184"/>
      <c r="BD27" s="139">
        <f>SUM(T27:BC27)</f>
        <v>0</v>
      </c>
      <c r="BE27" s="140"/>
      <c r="BF27" s="140"/>
      <c r="BG27" s="140"/>
      <c r="BH27" s="140"/>
      <c r="BI27" s="140"/>
      <c r="BJ27" s="140"/>
      <c r="BK27" s="140"/>
      <c r="BL27" s="141"/>
      <c r="BM27" s="149">
        <f>K27-BD27</f>
        <v>0</v>
      </c>
      <c r="BN27" s="150"/>
      <c r="BO27" s="150"/>
      <c r="BP27" s="150"/>
      <c r="BQ27" s="150"/>
      <c r="BR27" s="150"/>
      <c r="BS27" s="150"/>
      <c r="BT27" s="150"/>
      <c r="BU27" s="151"/>
    </row>
    <row r="28" spans="1:73" ht="18.75" customHeight="1">
      <c r="A28" s="142" t="s">
        <v>99</v>
      </c>
      <c r="B28" s="143"/>
      <c r="C28" s="143"/>
      <c r="D28" s="143"/>
      <c r="E28" s="143"/>
      <c r="F28" s="143"/>
      <c r="G28" s="143"/>
      <c r="H28" s="143"/>
      <c r="I28" s="143"/>
      <c r="J28" s="143"/>
      <c r="K28" s="210">
        <f>SUM(K23:K27)</f>
        <v>0</v>
      </c>
      <c r="L28" s="134"/>
      <c r="M28" s="134"/>
      <c r="N28" s="134"/>
      <c r="O28" s="134"/>
      <c r="P28" s="134"/>
      <c r="Q28" s="134"/>
      <c r="R28" s="134"/>
      <c r="S28" s="211"/>
      <c r="T28" s="134">
        <f>SUM(T23:T27)</f>
        <v>0</v>
      </c>
      <c r="U28" s="134"/>
      <c r="V28" s="134"/>
      <c r="W28" s="134"/>
      <c r="X28" s="134"/>
      <c r="Y28" s="134"/>
      <c r="Z28" s="134"/>
      <c r="AA28" s="134"/>
      <c r="AB28" s="134"/>
      <c r="AC28" s="230">
        <f>SUM(AC23:AC27)</f>
        <v>0</v>
      </c>
      <c r="AD28" s="145"/>
      <c r="AE28" s="145"/>
      <c r="AF28" s="145"/>
      <c r="AG28" s="145"/>
      <c r="AH28" s="145"/>
      <c r="AI28" s="145"/>
      <c r="AJ28" s="145"/>
      <c r="AK28" s="145"/>
      <c r="AL28" s="133">
        <f>SUM(AL23:AL27)</f>
        <v>0</v>
      </c>
      <c r="AM28" s="134"/>
      <c r="AN28" s="134"/>
      <c r="AO28" s="134"/>
      <c r="AP28" s="134"/>
      <c r="AQ28" s="134"/>
      <c r="AR28" s="134"/>
      <c r="AS28" s="134"/>
      <c r="AT28" s="134"/>
      <c r="AU28" s="133">
        <f>SUM(AU23:AU27)</f>
        <v>0</v>
      </c>
      <c r="AV28" s="134"/>
      <c r="AW28" s="134"/>
      <c r="AX28" s="134"/>
      <c r="AY28" s="134"/>
      <c r="AZ28" s="134"/>
      <c r="BA28" s="134"/>
      <c r="BB28" s="134"/>
      <c r="BC28" s="134"/>
      <c r="BD28" s="144">
        <f>SUM(BD23:BD27)</f>
        <v>0</v>
      </c>
      <c r="BE28" s="145"/>
      <c r="BF28" s="145"/>
      <c r="BG28" s="145"/>
      <c r="BH28" s="145"/>
      <c r="BI28" s="145"/>
      <c r="BJ28" s="145"/>
      <c r="BK28" s="145"/>
      <c r="BL28" s="152"/>
      <c r="BM28" s="153">
        <f>SUM(BM23:BM27)</f>
        <v>0</v>
      </c>
      <c r="BN28" s="154"/>
      <c r="BO28" s="154"/>
      <c r="BP28" s="154"/>
      <c r="BQ28" s="154"/>
      <c r="BR28" s="154"/>
      <c r="BS28" s="154"/>
      <c r="BT28" s="154"/>
      <c r="BU28" s="155"/>
    </row>
    <row r="29" spans="1:73" ht="15.75" customHeight="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5" t="s">
        <v>98</v>
      </c>
      <c r="BE29" s="135"/>
      <c r="BF29" s="135"/>
      <c r="BG29" s="135"/>
      <c r="BH29" s="135"/>
      <c r="BI29" s="135"/>
      <c r="BJ29" s="135"/>
      <c r="BK29" s="135"/>
      <c r="BL29" s="135"/>
      <c r="BM29" s="135"/>
      <c r="BN29" s="135"/>
      <c r="BO29" s="135"/>
      <c r="BP29" s="135"/>
      <c r="BQ29" s="135"/>
      <c r="BR29" s="135"/>
      <c r="BS29" s="135"/>
      <c r="BT29" s="135"/>
      <c r="BU29" s="135"/>
    </row>
    <row r="30" spans="1:73" s="69" customFormat="1" ht="4.5" customHeight="1" thickBo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6"/>
      <c r="BE30" s="136"/>
      <c r="BF30" s="136"/>
      <c r="BG30" s="136"/>
      <c r="BH30" s="136"/>
      <c r="BI30" s="136"/>
      <c r="BJ30" s="136"/>
      <c r="BK30" s="136"/>
      <c r="BL30" s="136"/>
      <c r="BM30" s="136"/>
      <c r="BN30" s="136"/>
      <c r="BO30" s="136"/>
      <c r="BP30" s="136"/>
      <c r="BQ30" s="136"/>
      <c r="BR30" s="136"/>
      <c r="BS30" s="136"/>
      <c r="BT30" s="136"/>
      <c r="BU30" s="136"/>
    </row>
    <row r="31" spans="1:73" ht="19.5" thickBot="1">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12">
        <f>SUM(BD20,BD28)</f>
        <v>0</v>
      </c>
      <c r="BE31" s="213"/>
      <c r="BF31" s="213"/>
      <c r="BG31" s="213"/>
      <c r="BH31" s="213"/>
      <c r="BI31" s="213"/>
      <c r="BJ31" s="213"/>
      <c r="BK31" s="213"/>
      <c r="BL31" s="213"/>
      <c r="BM31" s="213"/>
      <c r="BN31" s="213"/>
      <c r="BO31" s="213"/>
      <c r="BP31" s="213"/>
      <c r="BQ31" s="213"/>
      <c r="BR31" s="213"/>
      <c r="BS31" s="213"/>
      <c r="BT31" s="213"/>
      <c r="BU31" s="214"/>
    </row>
    <row r="32" spans="1:73" ht="12.7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row>
  </sheetData>
  <sheetProtection password="D177" sheet="1"/>
  <mergeCells count="137">
    <mergeCell ref="A6:S6"/>
    <mergeCell ref="AE8:AF8"/>
    <mergeCell ref="AG8:AN8"/>
    <mergeCell ref="AQ8:BA8"/>
    <mergeCell ref="BD8:BK8"/>
    <mergeCell ref="BD31:BU31"/>
    <mergeCell ref="A7:BU7"/>
    <mergeCell ref="A9:BU9"/>
    <mergeCell ref="O10:BC10"/>
    <mergeCell ref="BD10:BJ10"/>
    <mergeCell ref="BK10:BU10"/>
    <mergeCell ref="BN8:BU8"/>
    <mergeCell ref="AO8:AP8"/>
    <mergeCell ref="BD13:BL13"/>
    <mergeCell ref="BM13:BU13"/>
    <mergeCell ref="A12:BU12"/>
    <mergeCell ref="K13:S13"/>
    <mergeCell ref="T13:AB13"/>
    <mergeCell ref="AC13:AK13"/>
    <mergeCell ref="AL13:AT13"/>
    <mergeCell ref="A21:BU21"/>
    <mergeCell ref="BI14:BU14"/>
    <mergeCell ref="BD15:BL15"/>
    <mergeCell ref="AU13:BC13"/>
    <mergeCell ref="K15:S15"/>
    <mergeCell ref="T15:AB15"/>
    <mergeCell ref="AC15:AK15"/>
    <mergeCell ref="AL15:AT15"/>
    <mergeCell ref="AU15:BC15"/>
    <mergeCell ref="A13:J13"/>
    <mergeCell ref="A1:BU1"/>
    <mergeCell ref="A2:BU2"/>
    <mergeCell ref="A3:BU3"/>
    <mergeCell ref="A4:BU4"/>
    <mergeCell ref="T6:BU6"/>
    <mergeCell ref="A8:S8"/>
    <mergeCell ref="BB8:BC8"/>
    <mergeCell ref="BL8:BM8"/>
    <mergeCell ref="T8:AD8"/>
    <mergeCell ref="A5:BU5"/>
    <mergeCell ref="BM15:BU15"/>
    <mergeCell ref="A16:J16"/>
    <mergeCell ref="K16:S16"/>
    <mergeCell ref="T16:AB16"/>
    <mergeCell ref="AC16:AK16"/>
    <mergeCell ref="AL16:AT16"/>
    <mergeCell ref="AU16:BC16"/>
    <mergeCell ref="BD16:BL16"/>
    <mergeCell ref="BM16:BU16"/>
    <mergeCell ref="A15:J15"/>
    <mergeCell ref="A17:J17"/>
    <mergeCell ref="K17:S17"/>
    <mergeCell ref="T17:AB17"/>
    <mergeCell ref="AC17:AK17"/>
    <mergeCell ref="AL17:AT17"/>
    <mergeCell ref="AU17:BC17"/>
    <mergeCell ref="BD17:BL17"/>
    <mergeCell ref="BM17:BU17"/>
    <mergeCell ref="A18:J18"/>
    <mergeCell ref="K18:S18"/>
    <mergeCell ref="T18:AB18"/>
    <mergeCell ref="AC18:AK18"/>
    <mergeCell ref="AL18:AT18"/>
    <mergeCell ref="AU18:BC18"/>
    <mergeCell ref="BD18:BL18"/>
    <mergeCell ref="BM18:BU18"/>
    <mergeCell ref="A19:J19"/>
    <mergeCell ref="K19:S19"/>
    <mergeCell ref="T19:AB19"/>
    <mergeCell ref="AC19:AK19"/>
    <mergeCell ref="AL19:AT19"/>
    <mergeCell ref="AU19:BC19"/>
    <mergeCell ref="BD19:BL19"/>
    <mergeCell ref="BM19:BU19"/>
    <mergeCell ref="A20:J20"/>
    <mergeCell ref="K20:S20"/>
    <mergeCell ref="T20:AB20"/>
    <mergeCell ref="AC20:AK20"/>
    <mergeCell ref="AL20:AT20"/>
    <mergeCell ref="AU20:BC20"/>
    <mergeCell ref="BD20:BL20"/>
    <mergeCell ref="BM20:BU20"/>
    <mergeCell ref="BI22:BU22"/>
    <mergeCell ref="BD23:BL23"/>
    <mergeCell ref="A23:J23"/>
    <mergeCell ref="K23:S23"/>
    <mergeCell ref="T23:AB23"/>
    <mergeCell ref="AC23:AK23"/>
    <mergeCell ref="AL23:AT23"/>
    <mergeCell ref="AU23:BC23"/>
    <mergeCell ref="BM23:BU23"/>
    <mergeCell ref="BD24:BL24"/>
    <mergeCell ref="BM24:BU24"/>
    <mergeCell ref="A24:J24"/>
    <mergeCell ref="K24:S24"/>
    <mergeCell ref="T24:AB24"/>
    <mergeCell ref="AC24:AK24"/>
    <mergeCell ref="AL24:AT24"/>
    <mergeCell ref="AU24:BC24"/>
    <mergeCell ref="A25:J25"/>
    <mergeCell ref="K25:S25"/>
    <mergeCell ref="T25:AB25"/>
    <mergeCell ref="AC25:AK25"/>
    <mergeCell ref="AL25:AT25"/>
    <mergeCell ref="AU25:BC25"/>
    <mergeCell ref="A27:J27"/>
    <mergeCell ref="K27:S27"/>
    <mergeCell ref="BD25:BL25"/>
    <mergeCell ref="BM25:BU25"/>
    <mergeCell ref="A26:J26"/>
    <mergeCell ref="K26:S26"/>
    <mergeCell ref="T26:AB26"/>
    <mergeCell ref="AC26:AK26"/>
    <mergeCell ref="AL26:AT26"/>
    <mergeCell ref="AU26:BC26"/>
    <mergeCell ref="A28:J28"/>
    <mergeCell ref="K28:S28"/>
    <mergeCell ref="T28:AB28"/>
    <mergeCell ref="AC28:AK28"/>
    <mergeCell ref="AL28:AT28"/>
    <mergeCell ref="AU28:BC28"/>
    <mergeCell ref="BD28:BL28"/>
    <mergeCell ref="BM28:BU28"/>
    <mergeCell ref="BM26:BU26"/>
    <mergeCell ref="AU27:BC27"/>
    <mergeCell ref="BD27:BL27"/>
    <mergeCell ref="BM27:BU27"/>
    <mergeCell ref="A11:N11"/>
    <mergeCell ref="A10:N10"/>
    <mergeCell ref="BD11:BJ11"/>
    <mergeCell ref="A29:BC30"/>
    <mergeCell ref="A31:BC31"/>
    <mergeCell ref="BD29:BU30"/>
    <mergeCell ref="BD26:BL26"/>
    <mergeCell ref="T27:AB27"/>
    <mergeCell ref="AC27:AK27"/>
    <mergeCell ref="AL27:AT27"/>
  </mergeCells>
  <printOptions/>
  <pageMargins left="0.75" right="0.75" top="0.5" bottom="0.5" header="0.3" footer="0.3"/>
  <pageSetup fitToHeight="1" fitToWidth="1" horizontalDpi="600" verticalDpi="600" orientation="landscape" scale="9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BU32"/>
  <sheetViews>
    <sheetView zoomScalePageLayoutView="0" workbookViewId="0" topLeftCell="A1">
      <selection activeCell="BD19" sqref="BD19:BL19"/>
    </sheetView>
  </sheetViews>
  <sheetFormatPr defaultColWidth="9.140625" defaultRowHeight="12.75"/>
  <cols>
    <col min="1" max="73" width="1.7109375" style="67" customWidth="1"/>
    <col min="74" max="16384" width="9.140625" style="67" customWidth="1"/>
  </cols>
  <sheetData>
    <row r="1" spans="1:73" ht="25.5">
      <c r="A1" s="166" t="s">
        <v>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row>
    <row r="2" spans="1:73" ht="12.75">
      <c r="A2" s="167" t="str">
        <f>'QTR 1'!A2:BU2</f>
        <v>c/o Wyoming Department of Health, Aging Division, Community Living Section</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row>
    <row r="3" spans="1:73" ht="18.75">
      <c r="A3" s="168" t="s">
        <v>120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row>
    <row r="4" spans="1:73" ht="12.75">
      <c r="A4" s="169" t="s">
        <v>119</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row>
    <row r="5" spans="1:73" ht="4.5" customHeight="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row>
    <row r="6" spans="1:73" ht="18" customHeight="1">
      <c r="A6" s="173" t="s">
        <v>118</v>
      </c>
      <c r="B6" s="173"/>
      <c r="C6" s="173"/>
      <c r="D6" s="173"/>
      <c r="E6" s="173"/>
      <c r="F6" s="173"/>
      <c r="G6" s="173"/>
      <c r="H6" s="173"/>
      <c r="I6" s="173"/>
      <c r="J6" s="173"/>
      <c r="K6" s="173"/>
      <c r="L6" s="173"/>
      <c r="M6" s="173"/>
      <c r="N6" s="173"/>
      <c r="O6" s="173"/>
      <c r="P6" s="173"/>
      <c r="Q6" s="173"/>
      <c r="R6" s="173"/>
      <c r="S6" s="173"/>
      <c r="T6" s="241">
        <f>'QTR 2'!T6</f>
        <v>0</v>
      </c>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row>
    <row r="7" spans="1:73" ht="4.5" customHeight="1" thickBot="1">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row>
    <row r="8" spans="1:73" ht="21" thickBot="1">
      <c r="A8" s="242" t="s">
        <v>117</v>
      </c>
      <c r="B8" s="242"/>
      <c r="C8" s="242"/>
      <c r="D8" s="242"/>
      <c r="E8" s="242"/>
      <c r="F8" s="242"/>
      <c r="G8" s="242"/>
      <c r="H8" s="242"/>
      <c r="I8" s="242"/>
      <c r="J8" s="242"/>
      <c r="K8" s="242"/>
      <c r="L8" s="242"/>
      <c r="M8" s="242"/>
      <c r="N8" s="242"/>
      <c r="O8" s="242"/>
      <c r="P8" s="242"/>
      <c r="Q8" s="242"/>
      <c r="R8" s="242"/>
      <c r="S8" s="243"/>
      <c r="T8" s="244" t="str">
        <f>'QTR 1'!T8:AD8</f>
        <v>SFY2021</v>
      </c>
      <c r="U8" s="244"/>
      <c r="V8" s="244"/>
      <c r="W8" s="244"/>
      <c r="X8" s="244"/>
      <c r="Y8" s="244"/>
      <c r="Z8" s="244"/>
      <c r="AA8" s="244"/>
      <c r="AB8" s="244"/>
      <c r="AC8" s="244"/>
      <c r="AD8" s="244"/>
      <c r="AE8" s="226"/>
      <c r="AF8" s="227"/>
      <c r="AG8" s="203" t="s">
        <v>116</v>
      </c>
      <c r="AH8" s="204"/>
      <c r="AI8" s="204"/>
      <c r="AJ8" s="204"/>
      <c r="AK8" s="204"/>
      <c r="AL8" s="204"/>
      <c r="AM8" s="204"/>
      <c r="AN8" s="205"/>
      <c r="AO8" s="226"/>
      <c r="AP8" s="227"/>
      <c r="AQ8" s="203" t="s">
        <v>115</v>
      </c>
      <c r="AR8" s="204"/>
      <c r="AS8" s="204"/>
      <c r="AT8" s="204"/>
      <c r="AU8" s="204"/>
      <c r="AV8" s="204"/>
      <c r="AW8" s="204"/>
      <c r="AX8" s="204"/>
      <c r="AY8" s="204"/>
      <c r="AZ8" s="204"/>
      <c r="BA8" s="205"/>
      <c r="BB8" s="224"/>
      <c r="BC8" s="225"/>
      <c r="BD8" s="203" t="s">
        <v>114</v>
      </c>
      <c r="BE8" s="204"/>
      <c r="BF8" s="204"/>
      <c r="BG8" s="204"/>
      <c r="BH8" s="204"/>
      <c r="BI8" s="204"/>
      <c r="BJ8" s="204"/>
      <c r="BK8" s="205"/>
      <c r="BL8" s="147"/>
      <c r="BM8" s="148"/>
      <c r="BN8" s="203" t="s">
        <v>113</v>
      </c>
      <c r="BO8" s="204"/>
      <c r="BP8" s="204"/>
      <c r="BQ8" s="204"/>
      <c r="BR8" s="204"/>
      <c r="BS8" s="204"/>
      <c r="BT8" s="204"/>
      <c r="BU8" s="204"/>
    </row>
    <row r="9" spans="1:73" ht="4.5" customHeight="1">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row>
    <row r="10" spans="1:73" ht="39.75" customHeight="1">
      <c r="A10" s="128" t="s">
        <v>112</v>
      </c>
      <c r="B10" s="128"/>
      <c r="C10" s="128"/>
      <c r="D10" s="128"/>
      <c r="E10" s="128"/>
      <c r="F10" s="128"/>
      <c r="G10" s="128"/>
      <c r="H10" s="128"/>
      <c r="I10" s="128"/>
      <c r="J10" s="128"/>
      <c r="K10" s="128"/>
      <c r="L10" s="128"/>
      <c r="M10" s="128"/>
      <c r="N10" s="128"/>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129" t="s">
        <v>111</v>
      </c>
      <c r="BE10" s="129"/>
      <c r="BF10" s="129"/>
      <c r="BG10" s="129"/>
      <c r="BH10" s="129"/>
      <c r="BI10" s="129"/>
      <c r="BJ10" s="129"/>
      <c r="BK10" s="159"/>
      <c r="BL10" s="159"/>
      <c r="BM10" s="159"/>
      <c r="BN10" s="159"/>
      <c r="BO10" s="159"/>
      <c r="BP10" s="159"/>
      <c r="BQ10" s="159"/>
      <c r="BR10" s="159"/>
      <c r="BS10" s="159"/>
      <c r="BT10" s="159"/>
      <c r="BU10" s="159"/>
    </row>
    <row r="11" spans="1:73" ht="39.75" customHeight="1">
      <c r="A11" s="128" t="s">
        <v>143</v>
      </c>
      <c r="B11" s="128"/>
      <c r="C11" s="128"/>
      <c r="D11" s="128"/>
      <c r="E11" s="128"/>
      <c r="F11" s="128"/>
      <c r="G11" s="128"/>
      <c r="H11" s="128"/>
      <c r="I11" s="128"/>
      <c r="J11" s="128"/>
      <c r="K11" s="128"/>
      <c r="L11" s="128"/>
      <c r="M11" s="128"/>
      <c r="N11" s="128"/>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129" t="s">
        <v>111</v>
      </c>
      <c r="BE11" s="129"/>
      <c r="BF11" s="129"/>
      <c r="BG11" s="129"/>
      <c r="BH11" s="129"/>
      <c r="BI11" s="129"/>
      <c r="BJ11" s="129"/>
      <c r="BK11" s="97">
        <v>43156</v>
      </c>
      <c r="BL11" s="97"/>
      <c r="BM11" s="97"/>
      <c r="BN11" s="97"/>
      <c r="BO11" s="97"/>
      <c r="BP11" s="97"/>
      <c r="BQ11" s="97"/>
      <c r="BR11" s="97"/>
      <c r="BS11" s="97"/>
      <c r="BT11" s="97"/>
      <c r="BU11" s="97"/>
    </row>
    <row r="12" spans="1:73" ht="4.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row>
    <row r="13" spans="1:73" ht="27" customHeight="1">
      <c r="A13" s="178" t="s">
        <v>1</v>
      </c>
      <c r="B13" s="172"/>
      <c r="C13" s="172"/>
      <c r="D13" s="172"/>
      <c r="E13" s="172"/>
      <c r="F13" s="172"/>
      <c r="G13" s="172"/>
      <c r="H13" s="172"/>
      <c r="I13" s="172"/>
      <c r="J13" s="172"/>
      <c r="K13" s="215" t="s">
        <v>110</v>
      </c>
      <c r="L13" s="164"/>
      <c r="M13" s="164"/>
      <c r="N13" s="164"/>
      <c r="O13" s="164"/>
      <c r="P13" s="164"/>
      <c r="Q13" s="164"/>
      <c r="R13" s="164"/>
      <c r="S13" s="216"/>
      <c r="T13" s="217" t="s">
        <v>109</v>
      </c>
      <c r="U13" s="217"/>
      <c r="V13" s="217"/>
      <c r="W13" s="172"/>
      <c r="X13" s="172"/>
      <c r="Y13" s="172"/>
      <c r="Z13" s="172"/>
      <c r="AA13" s="172"/>
      <c r="AB13" s="172"/>
      <c r="AC13" s="171" t="s">
        <v>108</v>
      </c>
      <c r="AD13" s="172"/>
      <c r="AE13" s="172"/>
      <c r="AF13" s="172"/>
      <c r="AG13" s="172"/>
      <c r="AH13" s="172"/>
      <c r="AI13" s="172"/>
      <c r="AJ13" s="172"/>
      <c r="AK13" s="172"/>
      <c r="AL13" s="171" t="s">
        <v>107</v>
      </c>
      <c r="AM13" s="172"/>
      <c r="AN13" s="172"/>
      <c r="AO13" s="172"/>
      <c r="AP13" s="172"/>
      <c r="AQ13" s="172"/>
      <c r="AR13" s="172"/>
      <c r="AS13" s="172"/>
      <c r="AT13" s="172"/>
      <c r="AU13" s="171" t="s">
        <v>106</v>
      </c>
      <c r="AV13" s="172"/>
      <c r="AW13" s="172"/>
      <c r="AX13" s="172"/>
      <c r="AY13" s="172"/>
      <c r="AZ13" s="172"/>
      <c r="BA13" s="172"/>
      <c r="BB13" s="172"/>
      <c r="BC13" s="172"/>
      <c r="BD13" s="163" t="s">
        <v>105</v>
      </c>
      <c r="BE13" s="164"/>
      <c r="BF13" s="164"/>
      <c r="BG13" s="164"/>
      <c r="BH13" s="164"/>
      <c r="BI13" s="164"/>
      <c r="BJ13" s="164"/>
      <c r="BK13" s="164"/>
      <c r="BL13" s="165"/>
      <c r="BM13" s="171" t="s">
        <v>104</v>
      </c>
      <c r="BN13" s="172"/>
      <c r="BO13" s="172"/>
      <c r="BP13" s="172"/>
      <c r="BQ13" s="172"/>
      <c r="BR13" s="172"/>
      <c r="BS13" s="172"/>
      <c r="BT13" s="172"/>
      <c r="BU13" s="174"/>
    </row>
    <row r="14" spans="1:73" ht="22.5">
      <c r="A14" s="75" t="s">
        <v>103</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7"/>
      <c r="AX14" s="77"/>
      <c r="AY14" s="77"/>
      <c r="AZ14" s="77"/>
      <c r="BA14" s="77"/>
      <c r="BB14" s="77"/>
      <c r="BC14" s="77"/>
      <c r="BD14" s="77"/>
      <c r="BE14" s="76"/>
      <c r="BF14" s="76"/>
      <c r="BG14" s="76"/>
      <c r="BH14" s="70" t="s">
        <v>101</v>
      </c>
      <c r="BI14" s="236" t="str">
        <f>'QTR 2'!BI14</f>
        <v>$30, 000</v>
      </c>
      <c r="BJ14" s="236"/>
      <c r="BK14" s="236"/>
      <c r="BL14" s="236"/>
      <c r="BM14" s="236"/>
      <c r="BN14" s="236"/>
      <c r="BO14" s="236"/>
      <c r="BP14" s="236"/>
      <c r="BQ14" s="236"/>
      <c r="BR14" s="236"/>
      <c r="BS14" s="236"/>
      <c r="BT14" s="236"/>
      <c r="BU14" s="237"/>
    </row>
    <row r="15" spans="1:73" ht="18.75" customHeight="1">
      <c r="A15" s="195" t="s">
        <v>2</v>
      </c>
      <c r="B15" s="196"/>
      <c r="C15" s="196"/>
      <c r="D15" s="196"/>
      <c r="E15" s="196"/>
      <c r="F15" s="196"/>
      <c r="G15" s="196"/>
      <c r="H15" s="196"/>
      <c r="I15" s="196"/>
      <c r="J15" s="196"/>
      <c r="K15" s="238">
        <f>'QTR 2'!K15</f>
        <v>0</v>
      </c>
      <c r="L15" s="202"/>
      <c r="M15" s="202"/>
      <c r="N15" s="202"/>
      <c r="O15" s="202"/>
      <c r="P15" s="202"/>
      <c r="Q15" s="202"/>
      <c r="R15" s="202"/>
      <c r="S15" s="239"/>
      <c r="T15" s="202">
        <f>'QTR 1'!T15</f>
        <v>0</v>
      </c>
      <c r="U15" s="202"/>
      <c r="V15" s="202"/>
      <c r="W15" s="202"/>
      <c r="X15" s="202"/>
      <c r="Y15" s="202"/>
      <c r="Z15" s="202"/>
      <c r="AA15" s="202"/>
      <c r="AB15" s="202"/>
      <c r="AC15" s="201">
        <f>'QTR 2'!AC15</f>
        <v>0</v>
      </c>
      <c r="AD15" s="202"/>
      <c r="AE15" s="202"/>
      <c r="AF15" s="202"/>
      <c r="AG15" s="202"/>
      <c r="AH15" s="202"/>
      <c r="AI15" s="202"/>
      <c r="AJ15" s="202"/>
      <c r="AK15" s="202"/>
      <c r="AL15" s="240"/>
      <c r="AM15" s="200"/>
      <c r="AN15" s="200"/>
      <c r="AO15" s="200"/>
      <c r="AP15" s="200"/>
      <c r="AQ15" s="200"/>
      <c r="AR15" s="200"/>
      <c r="AS15" s="200"/>
      <c r="AT15" s="200"/>
      <c r="AU15" s="201"/>
      <c r="AV15" s="202"/>
      <c r="AW15" s="202"/>
      <c r="AX15" s="202"/>
      <c r="AY15" s="202"/>
      <c r="AZ15" s="202"/>
      <c r="BA15" s="202"/>
      <c r="BB15" s="202"/>
      <c r="BC15" s="202"/>
      <c r="BD15" s="192">
        <f>SUM(T15:BC15)</f>
        <v>0</v>
      </c>
      <c r="BE15" s="193"/>
      <c r="BF15" s="193"/>
      <c r="BG15" s="193"/>
      <c r="BH15" s="193"/>
      <c r="BI15" s="193"/>
      <c r="BJ15" s="193"/>
      <c r="BK15" s="193"/>
      <c r="BL15" s="194"/>
      <c r="BM15" s="175">
        <f>K15-BD15</f>
        <v>0</v>
      </c>
      <c r="BN15" s="176"/>
      <c r="BO15" s="176"/>
      <c r="BP15" s="176"/>
      <c r="BQ15" s="176"/>
      <c r="BR15" s="176"/>
      <c r="BS15" s="176"/>
      <c r="BT15" s="176"/>
      <c r="BU15" s="177"/>
    </row>
    <row r="16" spans="1:73" ht="18.75" customHeight="1">
      <c r="A16" s="179" t="s">
        <v>3</v>
      </c>
      <c r="B16" s="180"/>
      <c r="C16" s="180"/>
      <c r="D16" s="180"/>
      <c r="E16" s="180"/>
      <c r="F16" s="180"/>
      <c r="G16" s="180"/>
      <c r="H16" s="180"/>
      <c r="I16" s="180"/>
      <c r="J16" s="180"/>
      <c r="K16" s="233">
        <f>'QTR 2'!K16</f>
        <v>0</v>
      </c>
      <c r="L16" s="186"/>
      <c r="M16" s="186"/>
      <c r="N16" s="186"/>
      <c r="O16" s="186"/>
      <c r="P16" s="186"/>
      <c r="Q16" s="186"/>
      <c r="R16" s="186"/>
      <c r="S16" s="234"/>
      <c r="T16" s="186">
        <f>'QTR 1'!T16</f>
        <v>0</v>
      </c>
      <c r="U16" s="186"/>
      <c r="V16" s="186"/>
      <c r="W16" s="186"/>
      <c r="X16" s="186"/>
      <c r="Y16" s="186"/>
      <c r="Z16" s="186"/>
      <c r="AA16" s="186"/>
      <c r="AB16" s="186"/>
      <c r="AC16" s="185">
        <f>'QTR 2'!AC16</f>
        <v>0</v>
      </c>
      <c r="AD16" s="186"/>
      <c r="AE16" s="186"/>
      <c r="AF16" s="186"/>
      <c r="AG16" s="186"/>
      <c r="AH16" s="186"/>
      <c r="AI16" s="186"/>
      <c r="AJ16" s="186"/>
      <c r="AK16" s="186"/>
      <c r="AL16" s="235"/>
      <c r="AM16" s="191"/>
      <c r="AN16" s="191"/>
      <c r="AO16" s="191"/>
      <c r="AP16" s="191"/>
      <c r="AQ16" s="191"/>
      <c r="AR16" s="191"/>
      <c r="AS16" s="191"/>
      <c r="AT16" s="191"/>
      <c r="AU16" s="185"/>
      <c r="AV16" s="186"/>
      <c r="AW16" s="186"/>
      <c r="AX16" s="186"/>
      <c r="AY16" s="186"/>
      <c r="AZ16" s="186"/>
      <c r="BA16" s="186"/>
      <c r="BB16" s="186"/>
      <c r="BC16" s="186"/>
      <c r="BD16" s="156">
        <f>SUM(T16:BC16)</f>
        <v>0</v>
      </c>
      <c r="BE16" s="157"/>
      <c r="BF16" s="157"/>
      <c r="BG16" s="157"/>
      <c r="BH16" s="157"/>
      <c r="BI16" s="157"/>
      <c r="BJ16" s="157"/>
      <c r="BK16" s="157"/>
      <c r="BL16" s="158"/>
      <c r="BM16" s="160">
        <f>K16-BD16</f>
        <v>0</v>
      </c>
      <c r="BN16" s="161"/>
      <c r="BO16" s="161"/>
      <c r="BP16" s="161"/>
      <c r="BQ16" s="161"/>
      <c r="BR16" s="161"/>
      <c r="BS16" s="161"/>
      <c r="BT16" s="161"/>
      <c r="BU16" s="162"/>
    </row>
    <row r="17" spans="1:73" ht="18.75" customHeight="1">
      <c r="A17" s="179" t="s">
        <v>4</v>
      </c>
      <c r="B17" s="180"/>
      <c r="C17" s="180"/>
      <c r="D17" s="180"/>
      <c r="E17" s="180"/>
      <c r="F17" s="180"/>
      <c r="G17" s="180"/>
      <c r="H17" s="180"/>
      <c r="I17" s="180"/>
      <c r="J17" s="180"/>
      <c r="K17" s="233">
        <f>'QTR 2'!K17</f>
        <v>0</v>
      </c>
      <c r="L17" s="186"/>
      <c r="M17" s="186"/>
      <c r="N17" s="186"/>
      <c r="O17" s="186"/>
      <c r="P17" s="186"/>
      <c r="Q17" s="186"/>
      <c r="R17" s="186"/>
      <c r="S17" s="234"/>
      <c r="T17" s="186">
        <f>'QTR 1'!T17</f>
        <v>0</v>
      </c>
      <c r="U17" s="186"/>
      <c r="V17" s="186"/>
      <c r="W17" s="186"/>
      <c r="X17" s="186"/>
      <c r="Y17" s="186"/>
      <c r="Z17" s="186"/>
      <c r="AA17" s="186"/>
      <c r="AB17" s="186"/>
      <c r="AC17" s="185">
        <f>'QTR 2'!AC17</f>
        <v>0</v>
      </c>
      <c r="AD17" s="186"/>
      <c r="AE17" s="186"/>
      <c r="AF17" s="186"/>
      <c r="AG17" s="186"/>
      <c r="AH17" s="186"/>
      <c r="AI17" s="186"/>
      <c r="AJ17" s="186"/>
      <c r="AK17" s="186"/>
      <c r="AL17" s="235"/>
      <c r="AM17" s="191"/>
      <c r="AN17" s="191"/>
      <c r="AO17" s="191"/>
      <c r="AP17" s="191"/>
      <c r="AQ17" s="191"/>
      <c r="AR17" s="191"/>
      <c r="AS17" s="191"/>
      <c r="AT17" s="191"/>
      <c r="AU17" s="185"/>
      <c r="AV17" s="186"/>
      <c r="AW17" s="186"/>
      <c r="AX17" s="186"/>
      <c r="AY17" s="186"/>
      <c r="AZ17" s="186"/>
      <c r="BA17" s="186"/>
      <c r="BB17" s="186"/>
      <c r="BC17" s="186"/>
      <c r="BD17" s="156">
        <f>SUM(T17:BC17)</f>
        <v>0</v>
      </c>
      <c r="BE17" s="157"/>
      <c r="BF17" s="157"/>
      <c r="BG17" s="157"/>
      <c r="BH17" s="157"/>
      <c r="BI17" s="157"/>
      <c r="BJ17" s="157"/>
      <c r="BK17" s="157"/>
      <c r="BL17" s="158"/>
      <c r="BM17" s="160">
        <f>K17-BD17</f>
        <v>0</v>
      </c>
      <c r="BN17" s="161"/>
      <c r="BO17" s="161"/>
      <c r="BP17" s="161"/>
      <c r="BQ17" s="161"/>
      <c r="BR17" s="161"/>
      <c r="BS17" s="161"/>
      <c r="BT17" s="161"/>
      <c r="BU17" s="162"/>
    </row>
    <row r="18" spans="1:73" ht="18.75" customHeight="1">
      <c r="A18" s="179" t="s">
        <v>5</v>
      </c>
      <c r="B18" s="180"/>
      <c r="C18" s="180"/>
      <c r="D18" s="180"/>
      <c r="E18" s="180"/>
      <c r="F18" s="180"/>
      <c r="G18" s="180"/>
      <c r="H18" s="180"/>
      <c r="I18" s="180"/>
      <c r="J18" s="180"/>
      <c r="K18" s="233">
        <f>'QTR 2'!K18</f>
        <v>0</v>
      </c>
      <c r="L18" s="186"/>
      <c r="M18" s="186"/>
      <c r="N18" s="186"/>
      <c r="O18" s="186"/>
      <c r="P18" s="186"/>
      <c r="Q18" s="186"/>
      <c r="R18" s="186"/>
      <c r="S18" s="234"/>
      <c r="T18" s="186">
        <f>'QTR 1'!T18</f>
        <v>0</v>
      </c>
      <c r="U18" s="186"/>
      <c r="V18" s="186"/>
      <c r="W18" s="186"/>
      <c r="X18" s="186"/>
      <c r="Y18" s="186"/>
      <c r="Z18" s="186"/>
      <c r="AA18" s="186"/>
      <c r="AB18" s="186"/>
      <c r="AC18" s="185">
        <f>'QTR 2'!AC18</f>
        <v>0</v>
      </c>
      <c r="AD18" s="186"/>
      <c r="AE18" s="186"/>
      <c r="AF18" s="186"/>
      <c r="AG18" s="186"/>
      <c r="AH18" s="186"/>
      <c r="AI18" s="186"/>
      <c r="AJ18" s="186"/>
      <c r="AK18" s="186"/>
      <c r="AL18" s="235"/>
      <c r="AM18" s="191"/>
      <c r="AN18" s="191"/>
      <c r="AO18" s="191"/>
      <c r="AP18" s="191"/>
      <c r="AQ18" s="191"/>
      <c r="AR18" s="191"/>
      <c r="AS18" s="191"/>
      <c r="AT18" s="191"/>
      <c r="AU18" s="185"/>
      <c r="AV18" s="186"/>
      <c r="AW18" s="186"/>
      <c r="AX18" s="186"/>
      <c r="AY18" s="186"/>
      <c r="AZ18" s="186"/>
      <c r="BA18" s="186"/>
      <c r="BB18" s="186"/>
      <c r="BC18" s="186"/>
      <c r="BD18" s="156">
        <f>SUM(T18:BC18)</f>
        <v>0</v>
      </c>
      <c r="BE18" s="157"/>
      <c r="BF18" s="157"/>
      <c r="BG18" s="157"/>
      <c r="BH18" s="157"/>
      <c r="BI18" s="157"/>
      <c r="BJ18" s="157"/>
      <c r="BK18" s="157"/>
      <c r="BL18" s="158"/>
      <c r="BM18" s="160">
        <f>K18-BD18</f>
        <v>0</v>
      </c>
      <c r="BN18" s="161"/>
      <c r="BO18" s="161"/>
      <c r="BP18" s="161"/>
      <c r="BQ18" s="161"/>
      <c r="BR18" s="161"/>
      <c r="BS18" s="161"/>
      <c r="BT18" s="161"/>
      <c r="BU18" s="162"/>
    </row>
    <row r="19" spans="1:73" ht="18.75" customHeight="1">
      <c r="A19" s="181" t="s">
        <v>100</v>
      </c>
      <c r="B19" s="182"/>
      <c r="C19" s="182"/>
      <c r="D19" s="182"/>
      <c r="E19" s="182"/>
      <c r="F19" s="182"/>
      <c r="G19" s="182"/>
      <c r="H19" s="182"/>
      <c r="I19" s="182"/>
      <c r="J19" s="182"/>
      <c r="K19" s="231">
        <f>'QTR 2'!K19</f>
        <v>0</v>
      </c>
      <c r="L19" s="184"/>
      <c r="M19" s="184"/>
      <c r="N19" s="184"/>
      <c r="O19" s="184"/>
      <c r="P19" s="184"/>
      <c r="Q19" s="184"/>
      <c r="R19" s="184"/>
      <c r="S19" s="232"/>
      <c r="T19" s="184">
        <f>'QTR 1'!T19</f>
        <v>0</v>
      </c>
      <c r="U19" s="184"/>
      <c r="V19" s="184"/>
      <c r="W19" s="184"/>
      <c r="X19" s="184"/>
      <c r="Y19" s="184"/>
      <c r="Z19" s="184"/>
      <c r="AA19" s="184"/>
      <c r="AB19" s="184"/>
      <c r="AC19" s="183">
        <f>'QTR 2'!AC19</f>
        <v>0</v>
      </c>
      <c r="AD19" s="184"/>
      <c r="AE19" s="184"/>
      <c r="AF19" s="184"/>
      <c r="AG19" s="184"/>
      <c r="AH19" s="184"/>
      <c r="AI19" s="184"/>
      <c r="AJ19" s="184"/>
      <c r="AK19" s="184"/>
      <c r="AL19" s="229"/>
      <c r="AM19" s="190"/>
      <c r="AN19" s="190"/>
      <c r="AO19" s="190"/>
      <c r="AP19" s="190"/>
      <c r="AQ19" s="190"/>
      <c r="AR19" s="190"/>
      <c r="AS19" s="190"/>
      <c r="AT19" s="190"/>
      <c r="AU19" s="183"/>
      <c r="AV19" s="184"/>
      <c r="AW19" s="184"/>
      <c r="AX19" s="184"/>
      <c r="AY19" s="184"/>
      <c r="AZ19" s="184"/>
      <c r="BA19" s="184"/>
      <c r="BB19" s="184"/>
      <c r="BC19" s="184"/>
      <c r="BD19" s="139">
        <f>SUM(T19:BC19)</f>
        <v>0</v>
      </c>
      <c r="BE19" s="140"/>
      <c r="BF19" s="140"/>
      <c r="BG19" s="140"/>
      <c r="BH19" s="140"/>
      <c r="BI19" s="140"/>
      <c r="BJ19" s="140"/>
      <c r="BK19" s="140"/>
      <c r="BL19" s="141"/>
      <c r="BM19" s="149">
        <f>K19-BD19</f>
        <v>0</v>
      </c>
      <c r="BN19" s="150"/>
      <c r="BO19" s="150"/>
      <c r="BP19" s="150"/>
      <c r="BQ19" s="150"/>
      <c r="BR19" s="150"/>
      <c r="BS19" s="150"/>
      <c r="BT19" s="150"/>
      <c r="BU19" s="151"/>
    </row>
    <row r="20" spans="1:73" ht="18.75" customHeight="1">
      <c r="A20" s="142" t="s">
        <v>99</v>
      </c>
      <c r="B20" s="143"/>
      <c r="C20" s="143"/>
      <c r="D20" s="143"/>
      <c r="E20" s="143"/>
      <c r="F20" s="143"/>
      <c r="G20" s="143"/>
      <c r="H20" s="143"/>
      <c r="I20" s="143"/>
      <c r="J20" s="143"/>
      <c r="K20" s="210">
        <f>SUM(K15:K19)</f>
        <v>0</v>
      </c>
      <c r="L20" s="134"/>
      <c r="M20" s="134"/>
      <c r="N20" s="134"/>
      <c r="O20" s="134"/>
      <c r="P20" s="134"/>
      <c r="Q20" s="134"/>
      <c r="R20" s="134"/>
      <c r="S20" s="211"/>
      <c r="T20" s="134">
        <f>SUM(T15:T19)</f>
        <v>0</v>
      </c>
      <c r="U20" s="134"/>
      <c r="V20" s="134"/>
      <c r="W20" s="134"/>
      <c r="X20" s="134"/>
      <c r="Y20" s="134"/>
      <c r="Z20" s="134"/>
      <c r="AA20" s="134"/>
      <c r="AB20" s="134"/>
      <c r="AC20" s="133">
        <f>SUM(AC15:AC19)</f>
        <v>0</v>
      </c>
      <c r="AD20" s="134"/>
      <c r="AE20" s="134"/>
      <c r="AF20" s="134"/>
      <c r="AG20" s="134"/>
      <c r="AH20" s="134"/>
      <c r="AI20" s="134"/>
      <c r="AJ20" s="134"/>
      <c r="AK20" s="134"/>
      <c r="AL20" s="230">
        <f>SUM(AL15:AL19)</f>
        <v>0</v>
      </c>
      <c r="AM20" s="145"/>
      <c r="AN20" s="145"/>
      <c r="AO20" s="145"/>
      <c r="AP20" s="145"/>
      <c r="AQ20" s="145"/>
      <c r="AR20" s="145"/>
      <c r="AS20" s="145"/>
      <c r="AT20" s="145"/>
      <c r="AU20" s="133">
        <f>SUM(AU15:AU19)</f>
        <v>0</v>
      </c>
      <c r="AV20" s="134"/>
      <c r="AW20" s="134"/>
      <c r="AX20" s="134"/>
      <c r="AY20" s="134"/>
      <c r="AZ20" s="134"/>
      <c r="BA20" s="134"/>
      <c r="BB20" s="134"/>
      <c r="BC20" s="134"/>
      <c r="BD20" s="144">
        <f>SUM(BD15:BD19)</f>
        <v>0</v>
      </c>
      <c r="BE20" s="145"/>
      <c r="BF20" s="145"/>
      <c r="BG20" s="145"/>
      <c r="BH20" s="145"/>
      <c r="BI20" s="145"/>
      <c r="BJ20" s="145"/>
      <c r="BK20" s="145"/>
      <c r="BL20" s="152"/>
      <c r="BM20" s="153">
        <f>SUM(BM15:BM19)</f>
        <v>0</v>
      </c>
      <c r="BN20" s="154"/>
      <c r="BO20" s="154"/>
      <c r="BP20" s="154"/>
      <c r="BQ20" s="154"/>
      <c r="BR20" s="154"/>
      <c r="BS20" s="154"/>
      <c r="BT20" s="154"/>
      <c r="BU20" s="155"/>
    </row>
    <row r="21" spans="1:73" ht="10.5" customHeight="1">
      <c r="A21" s="221"/>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row>
    <row r="22" spans="1:73" ht="22.5">
      <c r="A22" s="75" t="s">
        <v>102</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3"/>
      <c r="BB22" s="72"/>
      <c r="BC22" s="72"/>
      <c r="BD22" s="71"/>
      <c r="BE22" s="71"/>
      <c r="BF22" s="71"/>
      <c r="BG22" s="71"/>
      <c r="BH22" s="70" t="s">
        <v>101</v>
      </c>
      <c r="BI22" s="236">
        <f>'QTR 2'!BI22</f>
        <v>0</v>
      </c>
      <c r="BJ22" s="236"/>
      <c r="BK22" s="236"/>
      <c r="BL22" s="236"/>
      <c r="BM22" s="236"/>
      <c r="BN22" s="236"/>
      <c r="BO22" s="236"/>
      <c r="BP22" s="236"/>
      <c r="BQ22" s="236"/>
      <c r="BR22" s="236"/>
      <c r="BS22" s="236"/>
      <c r="BT22" s="236"/>
      <c r="BU22" s="237"/>
    </row>
    <row r="23" spans="1:73" ht="18.75" customHeight="1">
      <c r="A23" s="195" t="s">
        <v>2</v>
      </c>
      <c r="B23" s="196"/>
      <c r="C23" s="196"/>
      <c r="D23" s="196"/>
      <c r="E23" s="196"/>
      <c r="F23" s="196"/>
      <c r="G23" s="196"/>
      <c r="H23" s="196"/>
      <c r="I23" s="196"/>
      <c r="J23" s="196"/>
      <c r="K23" s="238">
        <f>'QTR 2'!K23</f>
        <v>0</v>
      </c>
      <c r="L23" s="202"/>
      <c r="M23" s="202"/>
      <c r="N23" s="202"/>
      <c r="O23" s="202"/>
      <c r="P23" s="202"/>
      <c r="Q23" s="202"/>
      <c r="R23" s="202"/>
      <c r="S23" s="239"/>
      <c r="T23" s="202">
        <f>'QTR 1'!T23</f>
        <v>0</v>
      </c>
      <c r="U23" s="202"/>
      <c r="V23" s="202"/>
      <c r="W23" s="202"/>
      <c r="X23" s="202"/>
      <c r="Y23" s="202"/>
      <c r="Z23" s="202"/>
      <c r="AA23" s="202"/>
      <c r="AB23" s="202"/>
      <c r="AC23" s="201">
        <f>'QTR 2'!AC23</f>
        <v>0</v>
      </c>
      <c r="AD23" s="202"/>
      <c r="AE23" s="202"/>
      <c r="AF23" s="202"/>
      <c r="AG23" s="202"/>
      <c r="AH23" s="202"/>
      <c r="AI23" s="202"/>
      <c r="AJ23" s="202"/>
      <c r="AK23" s="202"/>
      <c r="AL23" s="240"/>
      <c r="AM23" s="200"/>
      <c r="AN23" s="200"/>
      <c r="AO23" s="200"/>
      <c r="AP23" s="200"/>
      <c r="AQ23" s="200"/>
      <c r="AR23" s="200"/>
      <c r="AS23" s="200"/>
      <c r="AT23" s="200"/>
      <c r="AU23" s="201"/>
      <c r="AV23" s="202"/>
      <c r="AW23" s="202"/>
      <c r="AX23" s="202"/>
      <c r="AY23" s="202"/>
      <c r="AZ23" s="202"/>
      <c r="BA23" s="202"/>
      <c r="BB23" s="202"/>
      <c r="BC23" s="202"/>
      <c r="BD23" s="192">
        <f>SUM(T23:BC23)</f>
        <v>0</v>
      </c>
      <c r="BE23" s="193"/>
      <c r="BF23" s="193"/>
      <c r="BG23" s="193"/>
      <c r="BH23" s="193"/>
      <c r="BI23" s="193"/>
      <c r="BJ23" s="193"/>
      <c r="BK23" s="193"/>
      <c r="BL23" s="194"/>
      <c r="BM23" s="175">
        <f>K23-BD23</f>
        <v>0</v>
      </c>
      <c r="BN23" s="176"/>
      <c r="BO23" s="176"/>
      <c r="BP23" s="176"/>
      <c r="BQ23" s="176"/>
      <c r="BR23" s="176"/>
      <c r="BS23" s="176"/>
      <c r="BT23" s="176"/>
      <c r="BU23" s="177"/>
    </row>
    <row r="24" spans="1:73" ht="18.75" customHeight="1">
      <c r="A24" s="179" t="s">
        <v>3</v>
      </c>
      <c r="B24" s="180"/>
      <c r="C24" s="180"/>
      <c r="D24" s="180"/>
      <c r="E24" s="180"/>
      <c r="F24" s="180"/>
      <c r="G24" s="180"/>
      <c r="H24" s="180"/>
      <c r="I24" s="180"/>
      <c r="J24" s="180"/>
      <c r="K24" s="233">
        <f>'QTR 2'!K24</f>
        <v>0</v>
      </c>
      <c r="L24" s="186"/>
      <c r="M24" s="186"/>
      <c r="N24" s="186"/>
      <c r="O24" s="186"/>
      <c r="P24" s="186"/>
      <c r="Q24" s="186"/>
      <c r="R24" s="186"/>
      <c r="S24" s="234"/>
      <c r="T24" s="186">
        <f>'QTR 1'!T24</f>
        <v>0</v>
      </c>
      <c r="U24" s="186"/>
      <c r="V24" s="186"/>
      <c r="W24" s="186"/>
      <c r="X24" s="186"/>
      <c r="Y24" s="186"/>
      <c r="Z24" s="186"/>
      <c r="AA24" s="186"/>
      <c r="AB24" s="186"/>
      <c r="AC24" s="185">
        <f>'QTR 2'!AC24</f>
        <v>0</v>
      </c>
      <c r="AD24" s="186"/>
      <c r="AE24" s="186"/>
      <c r="AF24" s="186"/>
      <c r="AG24" s="186"/>
      <c r="AH24" s="186"/>
      <c r="AI24" s="186"/>
      <c r="AJ24" s="186"/>
      <c r="AK24" s="186"/>
      <c r="AL24" s="235"/>
      <c r="AM24" s="191"/>
      <c r="AN24" s="191"/>
      <c r="AO24" s="191"/>
      <c r="AP24" s="191"/>
      <c r="AQ24" s="191"/>
      <c r="AR24" s="191"/>
      <c r="AS24" s="191"/>
      <c r="AT24" s="191"/>
      <c r="AU24" s="185"/>
      <c r="AV24" s="186"/>
      <c r="AW24" s="186"/>
      <c r="AX24" s="186"/>
      <c r="AY24" s="186"/>
      <c r="AZ24" s="186"/>
      <c r="BA24" s="186"/>
      <c r="BB24" s="186"/>
      <c r="BC24" s="186"/>
      <c r="BD24" s="156">
        <f>SUM(T24:BC24)</f>
        <v>0</v>
      </c>
      <c r="BE24" s="157"/>
      <c r="BF24" s="157"/>
      <c r="BG24" s="157"/>
      <c r="BH24" s="157"/>
      <c r="BI24" s="157"/>
      <c r="BJ24" s="157"/>
      <c r="BK24" s="157"/>
      <c r="BL24" s="158"/>
      <c r="BM24" s="160">
        <f>K24-BD24</f>
        <v>0</v>
      </c>
      <c r="BN24" s="161"/>
      <c r="BO24" s="161"/>
      <c r="BP24" s="161"/>
      <c r="BQ24" s="161"/>
      <c r="BR24" s="161"/>
      <c r="BS24" s="161"/>
      <c r="BT24" s="161"/>
      <c r="BU24" s="162"/>
    </row>
    <row r="25" spans="1:73" ht="18.75" customHeight="1">
      <c r="A25" s="179" t="s">
        <v>4</v>
      </c>
      <c r="B25" s="180"/>
      <c r="C25" s="180"/>
      <c r="D25" s="180"/>
      <c r="E25" s="180"/>
      <c r="F25" s="180"/>
      <c r="G25" s="180"/>
      <c r="H25" s="180"/>
      <c r="I25" s="180"/>
      <c r="J25" s="180"/>
      <c r="K25" s="233">
        <f>'QTR 2'!K25</f>
        <v>0</v>
      </c>
      <c r="L25" s="186"/>
      <c r="M25" s="186"/>
      <c r="N25" s="186"/>
      <c r="O25" s="186"/>
      <c r="P25" s="186"/>
      <c r="Q25" s="186"/>
      <c r="R25" s="186"/>
      <c r="S25" s="234"/>
      <c r="T25" s="186">
        <f>'QTR 1'!T25</f>
        <v>0</v>
      </c>
      <c r="U25" s="186"/>
      <c r="V25" s="186"/>
      <c r="W25" s="186"/>
      <c r="X25" s="186"/>
      <c r="Y25" s="186"/>
      <c r="Z25" s="186"/>
      <c r="AA25" s="186"/>
      <c r="AB25" s="186"/>
      <c r="AC25" s="185">
        <f>'QTR 2'!AC25</f>
        <v>0</v>
      </c>
      <c r="AD25" s="186"/>
      <c r="AE25" s="186"/>
      <c r="AF25" s="186"/>
      <c r="AG25" s="186"/>
      <c r="AH25" s="186"/>
      <c r="AI25" s="186"/>
      <c r="AJ25" s="186"/>
      <c r="AK25" s="186"/>
      <c r="AL25" s="235"/>
      <c r="AM25" s="191"/>
      <c r="AN25" s="191"/>
      <c r="AO25" s="191"/>
      <c r="AP25" s="191"/>
      <c r="AQ25" s="191"/>
      <c r="AR25" s="191"/>
      <c r="AS25" s="191"/>
      <c r="AT25" s="191"/>
      <c r="AU25" s="185"/>
      <c r="AV25" s="186"/>
      <c r="AW25" s="186"/>
      <c r="AX25" s="186"/>
      <c r="AY25" s="186"/>
      <c r="AZ25" s="186"/>
      <c r="BA25" s="186"/>
      <c r="BB25" s="186"/>
      <c r="BC25" s="186"/>
      <c r="BD25" s="156">
        <f>SUM(T25:BC25)</f>
        <v>0</v>
      </c>
      <c r="BE25" s="157"/>
      <c r="BF25" s="157"/>
      <c r="BG25" s="157"/>
      <c r="BH25" s="157"/>
      <c r="BI25" s="157"/>
      <c r="BJ25" s="157"/>
      <c r="BK25" s="157"/>
      <c r="BL25" s="158"/>
      <c r="BM25" s="160">
        <f>K25-BD25</f>
        <v>0</v>
      </c>
      <c r="BN25" s="161"/>
      <c r="BO25" s="161"/>
      <c r="BP25" s="161"/>
      <c r="BQ25" s="161"/>
      <c r="BR25" s="161"/>
      <c r="BS25" s="161"/>
      <c r="BT25" s="161"/>
      <c r="BU25" s="162"/>
    </row>
    <row r="26" spans="1:73" ht="18.75" customHeight="1">
      <c r="A26" s="179" t="s">
        <v>5</v>
      </c>
      <c r="B26" s="180"/>
      <c r="C26" s="180"/>
      <c r="D26" s="180"/>
      <c r="E26" s="180"/>
      <c r="F26" s="180"/>
      <c r="G26" s="180"/>
      <c r="H26" s="180"/>
      <c r="I26" s="180"/>
      <c r="J26" s="180"/>
      <c r="K26" s="233">
        <f>'QTR 2'!K26</f>
        <v>0</v>
      </c>
      <c r="L26" s="186"/>
      <c r="M26" s="186"/>
      <c r="N26" s="186"/>
      <c r="O26" s="186"/>
      <c r="P26" s="186"/>
      <c r="Q26" s="186"/>
      <c r="R26" s="186"/>
      <c r="S26" s="234"/>
      <c r="T26" s="186">
        <f>'QTR 1'!T26</f>
        <v>0</v>
      </c>
      <c r="U26" s="186"/>
      <c r="V26" s="186"/>
      <c r="W26" s="186"/>
      <c r="X26" s="186"/>
      <c r="Y26" s="186"/>
      <c r="Z26" s="186"/>
      <c r="AA26" s="186"/>
      <c r="AB26" s="186"/>
      <c r="AC26" s="185">
        <f>'QTR 2'!AC26</f>
        <v>0</v>
      </c>
      <c r="AD26" s="186"/>
      <c r="AE26" s="186"/>
      <c r="AF26" s="186"/>
      <c r="AG26" s="186"/>
      <c r="AH26" s="186"/>
      <c r="AI26" s="186"/>
      <c r="AJ26" s="186"/>
      <c r="AK26" s="186"/>
      <c r="AL26" s="235"/>
      <c r="AM26" s="191"/>
      <c r="AN26" s="191"/>
      <c r="AO26" s="191"/>
      <c r="AP26" s="191"/>
      <c r="AQ26" s="191"/>
      <c r="AR26" s="191"/>
      <c r="AS26" s="191"/>
      <c r="AT26" s="191"/>
      <c r="AU26" s="185"/>
      <c r="AV26" s="186"/>
      <c r="AW26" s="186"/>
      <c r="AX26" s="186"/>
      <c r="AY26" s="186"/>
      <c r="AZ26" s="186"/>
      <c r="BA26" s="186"/>
      <c r="BB26" s="186"/>
      <c r="BC26" s="186"/>
      <c r="BD26" s="156">
        <f>SUM(T26:BC26)</f>
        <v>0</v>
      </c>
      <c r="BE26" s="157"/>
      <c r="BF26" s="157"/>
      <c r="BG26" s="157"/>
      <c r="BH26" s="157"/>
      <c r="BI26" s="157"/>
      <c r="BJ26" s="157"/>
      <c r="BK26" s="157"/>
      <c r="BL26" s="158"/>
      <c r="BM26" s="160">
        <f>K26-BD26</f>
        <v>0</v>
      </c>
      <c r="BN26" s="161"/>
      <c r="BO26" s="161"/>
      <c r="BP26" s="161"/>
      <c r="BQ26" s="161"/>
      <c r="BR26" s="161"/>
      <c r="BS26" s="161"/>
      <c r="BT26" s="161"/>
      <c r="BU26" s="162"/>
    </row>
    <row r="27" spans="1:73" ht="18.75" customHeight="1">
      <c r="A27" s="181" t="s">
        <v>100</v>
      </c>
      <c r="B27" s="182"/>
      <c r="C27" s="182"/>
      <c r="D27" s="182"/>
      <c r="E27" s="182"/>
      <c r="F27" s="182"/>
      <c r="G27" s="182"/>
      <c r="H27" s="182"/>
      <c r="I27" s="182"/>
      <c r="J27" s="182"/>
      <c r="K27" s="231">
        <f>'QTR 2'!K27</f>
        <v>0</v>
      </c>
      <c r="L27" s="184"/>
      <c r="M27" s="184"/>
      <c r="N27" s="184"/>
      <c r="O27" s="184"/>
      <c r="P27" s="184"/>
      <c r="Q27" s="184"/>
      <c r="R27" s="184"/>
      <c r="S27" s="232"/>
      <c r="T27" s="184">
        <f>'QTR 1'!T27</f>
        <v>0</v>
      </c>
      <c r="U27" s="184"/>
      <c r="V27" s="184"/>
      <c r="W27" s="184"/>
      <c r="X27" s="184"/>
      <c r="Y27" s="184"/>
      <c r="Z27" s="184"/>
      <c r="AA27" s="184"/>
      <c r="AB27" s="184"/>
      <c r="AC27" s="183">
        <f>'QTR 2'!AC27</f>
        <v>0</v>
      </c>
      <c r="AD27" s="184"/>
      <c r="AE27" s="184"/>
      <c r="AF27" s="184"/>
      <c r="AG27" s="184"/>
      <c r="AH27" s="184"/>
      <c r="AI27" s="184"/>
      <c r="AJ27" s="184"/>
      <c r="AK27" s="184"/>
      <c r="AL27" s="229"/>
      <c r="AM27" s="190"/>
      <c r="AN27" s="190"/>
      <c r="AO27" s="190"/>
      <c r="AP27" s="190"/>
      <c r="AQ27" s="190"/>
      <c r="AR27" s="190"/>
      <c r="AS27" s="190"/>
      <c r="AT27" s="190"/>
      <c r="AU27" s="183"/>
      <c r="AV27" s="184"/>
      <c r="AW27" s="184"/>
      <c r="AX27" s="184"/>
      <c r="AY27" s="184"/>
      <c r="AZ27" s="184"/>
      <c r="BA27" s="184"/>
      <c r="BB27" s="184"/>
      <c r="BC27" s="184"/>
      <c r="BD27" s="139">
        <f>SUM(T27:BC27)</f>
        <v>0</v>
      </c>
      <c r="BE27" s="140"/>
      <c r="BF27" s="140"/>
      <c r="BG27" s="140"/>
      <c r="BH27" s="140"/>
      <c r="BI27" s="140"/>
      <c r="BJ27" s="140"/>
      <c r="BK27" s="140"/>
      <c r="BL27" s="141"/>
      <c r="BM27" s="149">
        <f>K27-BD27</f>
        <v>0</v>
      </c>
      <c r="BN27" s="150"/>
      <c r="BO27" s="150"/>
      <c r="BP27" s="150"/>
      <c r="BQ27" s="150"/>
      <c r="BR27" s="150"/>
      <c r="BS27" s="150"/>
      <c r="BT27" s="150"/>
      <c r="BU27" s="151"/>
    </row>
    <row r="28" spans="1:73" ht="18.75" customHeight="1">
      <c r="A28" s="142" t="s">
        <v>99</v>
      </c>
      <c r="B28" s="143"/>
      <c r="C28" s="143"/>
      <c r="D28" s="143"/>
      <c r="E28" s="143"/>
      <c r="F28" s="143"/>
      <c r="G28" s="143"/>
      <c r="H28" s="143"/>
      <c r="I28" s="143"/>
      <c r="J28" s="143"/>
      <c r="K28" s="210">
        <f>SUM(K23:K27)</f>
        <v>0</v>
      </c>
      <c r="L28" s="134"/>
      <c r="M28" s="134"/>
      <c r="N28" s="134"/>
      <c r="O28" s="134"/>
      <c r="P28" s="134"/>
      <c r="Q28" s="134"/>
      <c r="R28" s="134"/>
      <c r="S28" s="211"/>
      <c r="T28" s="134">
        <f>SUM(T23:T27)</f>
        <v>0</v>
      </c>
      <c r="U28" s="134"/>
      <c r="V28" s="134"/>
      <c r="W28" s="134"/>
      <c r="X28" s="134"/>
      <c r="Y28" s="134"/>
      <c r="Z28" s="134"/>
      <c r="AA28" s="134"/>
      <c r="AB28" s="134"/>
      <c r="AC28" s="133">
        <f>SUM(AC23:AC27)</f>
        <v>0</v>
      </c>
      <c r="AD28" s="134"/>
      <c r="AE28" s="134"/>
      <c r="AF28" s="134"/>
      <c r="AG28" s="134"/>
      <c r="AH28" s="134"/>
      <c r="AI28" s="134"/>
      <c r="AJ28" s="134"/>
      <c r="AK28" s="134"/>
      <c r="AL28" s="230">
        <f>SUM(AL23:AL27)</f>
        <v>0</v>
      </c>
      <c r="AM28" s="145"/>
      <c r="AN28" s="145"/>
      <c r="AO28" s="145"/>
      <c r="AP28" s="145"/>
      <c r="AQ28" s="145"/>
      <c r="AR28" s="145"/>
      <c r="AS28" s="145"/>
      <c r="AT28" s="145"/>
      <c r="AU28" s="133">
        <f>SUM(AU23:AU27)</f>
        <v>0</v>
      </c>
      <c r="AV28" s="134"/>
      <c r="AW28" s="134"/>
      <c r="AX28" s="134"/>
      <c r="AY28" s="134"/>
      <c r="AZ28" s="134"/>
      <c r="BA28" s="134"/>
      <c r="BB28" s="134"/>
      <c r="BC28" s="134"/>
      <c r="BD28" s="144">
        <f>SUM(BD23:BD27)</f>
        <v>0</v>
      </c>
      <c r="BE28" s="145"/>
      <c r="BF28" s="145"/>
      <c r="BG28" s="145"/>
      <c r="BH28" s="145"/>
      <c r="BI28" s="145"/>
      <c r="BJ28" s="145"/>
      <c r="BK28" s="145"/>
      <c r="BL28" s="152"/>
      <c r="BM28" s="153">
        <f>SUM(BM23:BM27)</f>
        <v>0</v>
      </c>
      <c r="BN28" s="154"/>
      <c r="BO28" s="154"/>
      <c r="BP28" s="154"/>
      <c r="BQ28" s="154"/>
      <c r="BR28" s="154"/>
      <c r="BS28" s="154"/>
      <c r="BT28" s="154"/>
      <c r="BU28" s="155"/>
    </row>
    <row r="29" spans="1:73" ht="15.75" customHeight="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5" t="s">
        <v>98</v>
      </c>
      <c r="BE29" s="135"/>
      <c r="BF29" s="135"/>
      <c r="BG29" s="135"/>
      <c r="BH29" s="135"/>
      <c r="BI29" s="135"/>
      <c r="BJ29" s="135"/>
      <c r="BK29" s="135"/>
      <c r="BL29" s="135"/>
      <c r="BM29" s="135"/>
      <c r="BN29" s="135"/>
      <c r="BO29" s="135"/>
      <c r="BP29" s="135"/>
      <c r="BQ29" s="135"/>
      <c r="BR29" s="135"/>
      <c r="BS29" s="135"/>
      <c r="BT29" s="135"/>
      <c r="BU29" s="135"/>
    </row>
    <row r="30" spans="1:73" s="69" customFormat="1" ht="4.5" customHeight="1" thickBo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6"/>
      <c r="BE30" s="136"/>
      <c r="BF30" s="136"/>
      <c r="BG30" s="136"/>
      <c r="BH30" s="136"/>
      <c r="BI30" s="136"/>
      <c r="BJ30" s="136"/>
      <c r="BK30" s="136"/>
      <c r="BL30" s="136"/>
      <c r="BM30" s="136"/>
      <c r="BN30" s="136"/>
      <c r="BO30" s="136"/>
      <c r="BP30" s="136"/>
      <c r="BQ30" s="136"/>
      <c r="BR30" s="136"/>
      <c r="BS30" s="136"/>
      <c r="BT30" s="136"/>
      <c r="BU30" s="136"/>
    </row>
    <row r="31" spans="1:73" ht="19.5" thickBot="1">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12">
        <f>SUM(BD20,BD28)</f>
        <v>0</v>
      </c>
      <c r="BE31" s="213"/>
      <c r="BF31" s="213"/>
      <c r="BG31" s="213"/>
      <c r="BH31" s="213"/>
      <c r="BI31" s="213"/>
      <c r="BJ31" s="213"/>
      <c r="BK31" s="213"/>
      <c r="BL31" s="213"/>
      <c r="BM31" s="213"/>
      <c r="BN31" s="213"/>
      <c r="BO31" s="213"/>
      <c r="BP31" s="213"/>
      <c r="BQ31" s="213"/>
      <c r="BR31" s="213"/>
      <c r="BS31" s="213"/>
      <c r="BT31" s="213"/>
      <c r="BU31" s="214"/>
    </row>
    <row r="32" spans="1:73" ht="12.7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row>
  </sheetData>
  <sheetProtection password="D177" sheet="1"/>
  <mergeCells count="137">
    <mergeCell ref="A6:S6"/>
    <mergeCell ref="AE8:AF8"/>
    <mergeCell ref="AG8:AN8"/>
    <mergeCell ref="AQ8:BA8"/>
    <mergeCell ref="BD8:BK8"/>
    <mergeCell ref="BD31:BU31"/>
    <mergeCell ref="A7:BU7"/>
    <mergeCell ref="A9:BU9"/>
    <mergeCell ref="O10:BC10"/>
    <mergeCell ref="BD10:BJ10"/>
    <mergeCell ref="BK10:BU10"/>
    <mergeCell ref="BN8:BU8"/>
    <mergeCell ref="AO8:AP8"/>
    <mergeCell ref="BD13:BL13"/>
    <mergeCell ref="BM13:BU13"/>
    <mergeCell ref="A12:BU12"/>
    <mergeCell ref="K13:S13"/>
    <mergeCell ref="T13:AB13"/>
    <mergeCell ref="AC13:AK13"/>
    <mergeCell ref="AL13:AT13"/>
    <mergeCell ref="A21:BU21"/>
    <mergeCell ref="BI14:BU14"/>
    <mergeCell ref="BD15:BL15"/>
    <mergeCell ref="AU13:BC13"/>
    <mergeCell ref="K15:S15"/>
    <mergeCell ref="T15:AB15"/>
    <mergeCell ref="AC15:AK15"/>
    <mergeCell ref="AL15:AT15"/>
    <mergeCell ref="AU15:BC15"/>
    <mergeCell ref="A13:J13"/>
    <mergeCell ref="A1:BU1"/>
    <mergeCell ref="A2:BU2"/>
    <mergeCell ref="A3:BU3"/>
    <mergeCell ref="A4:BU4"/>
    <mergeCell ref="T6:BU6"/>
    <mergeCell ref="A8:S8"/>
    <mergeCell ref="T8:AD8"/>
    <mergeCell ref="BB8:BC8"/>
    <mergeCell ref="BL8:BM8"/>
    <mergeCell ref="A5:BU5"/>
    <mergeCell ref="BM15:BU15"/>
    <mergeCell ref="A16:J16"/>
    <mergeCell ref="K16:S16"/>
    <mergeCell ref="T16:AB16"/>
    <mergeCell ref="AC16:AK16"/>
    <mergeCell ref="AL16:AT16"/>
    <mergeCell ref="AU16:BC16"/>
    <mergeCell ref="BD16:BL16"/>
    <mergeCell ref="BM16:BU16"/>
    <mergeCell ref="A15:J15"/>
    <mergeCell ref="A17:J17"/>
    <mergeCell ref="K17:S17"/>
    <mergeCell ref="T17:AB17"/>
    <mergeCell ref="AC17:AK17"/>
    <mergeCell ref="AL17:AT17"/>
    <mergeCell ref="AU17:BC17"/>
    <mergeCell ref="BD17:BL17"/>
    <mergeCell ref="BM17:BU17"/>
    <mergeCell ref="A18:J18"/>
    <mergeCell ref="K18:S18"/>
    <mergeCell ref="T18:AB18"/>
    <mergeCell ref="AC18:AK18"/>
    <mergeCell ref="AL18:AT18"/>
    <mergeCell ref="AU18:BC18"/>
    <mergeCell ref="BD18:BL18"/>
    <mergeCell ref="BM18:BU18"/>
    <mergeCell ref="A19:J19"/>
    <mergeCell ref="K19:S19"/>
    <mergeCell ref="T19:AB19"/>
    <mergeCell ref="AC19:AK19"/>
    <mergeCell ref="AL19:AT19"/>
    <mergeCell ref="AU19:BC19"/>
    <mergeCell ref="BD19:BL19"/>
    <mergeCell ref="BM19:BU19"/>
    <mergeCell ref="A20:J20"/>
    <mergeCell ref="K20:S20"/>
    <mergeCell ref="T20:AB20"/>
    <mergeCell ref="AC20:AK20"/>
    <mergeCell ref="AL20:AT20"/>
    <mergeCell ref="AU20:BC20"/>
    <mergeCell ref="BD20:BL20"/>
    <mergeCell ref="BM20:BU20"/>
    <mergeCell ref="BI22:BU22"/>
    <mergeCell ref="BD23:BL23"/>
    <mergeCell ref="A23:J23"/>
    <mergeCell ref="K23:S23"/>
    <mergeCell ref="T23:AB23"/>
    <mergeCell ref="AC23:AK23"/>
    <mergeCell ref="AL23:AT23"/>
    <mergeCell ref="AU23:BC23"/>
    <mergeCell ref="BM23:BU23"/>
    <mergeCell ref="BD24:BL24"/>
    <mergeCell ref="BM24:BU24"/>
    <mergeCell ref="A24:J24"/>
    <mergeCell ref="K24:S24"/>
    <mergeCell ref="T24:AB24"/>
    <mergeCell ref="AC24:AK24"/>
    <mergeCell ref="AL24:AT24"/>
    <mergeCell ref="AU24:BC24"/>
    <mergeCell ref="A25:J25"/>
    <mergeCell ref="K25:S25"/>
    <mergeCell ref="T25:AB25"/>
    <mergeCell ref="AC25:AK25"/>
    <mergeCell ref="AL25:AT25"/>
    <mergeCell ref="AU25:BC25"/>
    <mergeCell ref="A27:J27"/>
    <mergeCell ref="K27:S27"/>
    <mergeCell ref="BD25:BL25"/>
    <mergeCell ref="BM25:BU25"/>
    <mergeCell ref="A26:J26"/>
    <mergeCell ref="K26:S26"/>
    <mergeCell ref="T26:AB26"/>
    <mergeCell ref="AC26:AK26"/>
    <mergeCell ref="AL26:AT26"/>
    <mergeCell ref="AU26:BC26"/>
    <mergeCell ref="A28:J28"/>
    <mergeCell ref="K28:S28"/>
    <mergeCell ref="T28:AB28"/>
    <mergeCell ref="AC28:AK28"/>
    <mergeCell ref="AL28:AT28"/>
    <mergeCell ref="AU28:BC28"/>
    <mergeCell ref="BD28:BL28"/>
    <mergeCell ref="BM28:BU28"/>
    <mergeCell ref="BM26:BU26"/>
    <mergeCell ref="AU27:BC27"/>
    <mergeCell ref="BD27:BL27"/>
    <mergeCell ref="BM27:BU27"/>
    <mergeCell ref="A11:N11"/>
    <mergeCell ref="A10:N10"/>
    <mergeCell ref="BD11:BJ11"/>
    <mergeCell ref="A29:BC30"/>
    <mergeCell ref="A31:BC31"/>
    <mergeCell ref="BD29:BU30"/>
    <mergeCell ref="BD26:BL26"/>
    <mergeCell ref="T27:AB27"/>
    <mergeCell ref="AC27:AK27"/>
    <mergeCell ref="AL27:AT27"/>
  </mergeCells>
  <printOptions/>
  <pageMargins left="0.75" right="0.75" top="0.5" bottom="0.5" header="0.3" footer="0.3"/>
  <pageSetup fitToHeight="1" fitToWidth="1" horizontalDpi="600" verticalDpi="600" orientation="landscape" scale="9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U32"/>
  <sheetViews>
    <sheetView zoomScalePageLayoutView="0" workbookViewId="0" topLeftCell="A1">
      <selection activeCell="T6" sqref="T6:BU6"/>
    </sheetView>
  </sheetViews>
  <sheetFormatPr defaultColWidth="9.140625" defaultRowHeight="12.75"/>
  <cols>
    <col min="1" max="73" width="1.7109375" style="12" customWidth="1"/>
    <col min="74" max="16384" width="9.140625" style="12" customWidth="1"/>
  </cols>
  <sheetData>
    <row r="1" spans="1:73" ht="25.5">
      <c r="A1" s="166" t="s">
        <v>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row>
    <row r="2" spans="1:73" ht="12.75">
      <c r="A2" s="167" t="str">
        <f>'QTR 1'!A2:BU2</f>
        <v>c/o Wyoming Department of Health, Aging Division, Community Living Section</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row>
    <row r="3" spans="1:73" ht="18.75">
      <c r="A3" s="168" t="s">
        <v>120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row>
    <row r="4" spans="1:73" ht="12.75">
      <c r="A4" s="169" t="s">
        <v>119</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row>
    <row r="5" spans="1:73" ht="4.5" customHeight="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row>
    <row r="6" spans="1:73" ht="18" customHeight="1">
      <c r="A6" s="173" t="s">
        <v>118</v>
      </c>
      <c r="B6" s="173"/>
      <c r="C6" s="173"/>
      <c r="D6" s="173"/>
      <c r="E6" s="173"/>
      <c r="F6" s="173"/>
      <c r="G6" s="173"/>
      <c r="H6" s="173"/>
      <c r="I6" s="173"/>
      <c r="J6" s="173"/>
      <c r="K6" s="173"/>
      <c r="L6" s="173"/>
      <c r="M6" s="173"/>
      <c r="N6" s="173"/>
      <c r="O6" s="173"/>
      <c r="P6" s="173"/>
      <c r="Q6" s="173"/>
      <c r="R6" s="173"/>
      <c r="S6" s="173"/>
      <c r="T6" s="241">
        <f>'QTR 3'!T6</f>
        <v>0</v>
      </c>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row>
    <row r="7" spans="1:73" ht="4.5" customHeight="1" thickBot="1">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row>
    <row r="8" spans="1:73" ht="21" thickBot="1">
      <c r="A8" s="242" t="s">
        <v>117</v>
      </c>
      <c r="B8" s="242"/>
      <c r="C8" s="242"/>
      <c r="D8" s="242"/>
      <c r="E8" s="242"/>
      <c r="F8" s="242"/>
      <c r="G8" s="242"/>
      <c r="H8" s="242"/>
      <c r="I8" s="242"/>
      <c r="J8" s="242"/>
      <c r="K8" s="242"/>
      <c r="L8" s="242"/>
      <c r="M8" s="242"/>
      <c r="N8" s="242"/>
      <c r="O8" s="242"/>
      <c r="P8" s="242"/>
      <c r="Q8" s="242"/>
      <c r="R8" s="242"/>
      <c r="S8" s="243"/>
      <c r="T8" s="244" t="str">
        <f>'QTR 1'!T8:AD8</f>
        <v>SFY2021</v>
      </c>
      <c r="U8" s="244"/>
      <c r="V8" s="244"/>
      <c r="W8" s="244"/>
      <c r="X8" s="244"/>
      <c r="Y8" s="244"/>
      <c r="Z8" s="244"/>
      <c r="AA8" s="244"/>
      <c r="AB8" s="244"/>
      <c r="AC8" s="244"/>
      <c r="AD8" s="244"/>
      <c r="AE8" s="226"/>
      <c r="AF8" s="227"/>
      <c r="AG8" s="203" t="s">
        <v>116</v>
      </c>
      <c r="AH8" s="204"/>
      <c r="AI8" s="204"/>
      <c r="AJ8" s="204"/>
      <c r="AK8" s="204"/>
      <c r="AL8" s="204"/>
      <c r="AM8" s="204"/>
      <c r="AN8" s="205"/>
      <c r="AO8" s="226"/>
      <c r="AP8" s="227"/>
      <c r="AQ8" s="203" t="s">
        <v>115</v>
      </c>
      <c r="AR8" s="204"/>
      <c r="AS8" s="204"/>
      <c r="AT8" s="204"/>
      <c r="AU8" s="204"/>
      <c r="AV8" s="204"/>
      <c r="AW8" s="204"/>
      <c r="AX8" s="204"/>
      <c r="AY8" s="204"/>
      <c r="AZ8" s="204"/>
      <c r="BA8" s="205"/>
      <c r="BB8" s="245"/>
      <c r="BC8" s="246"/>
      <c r="BD8" s="203" t="s">
        <v>114</v>
      </c>
      <c r="BE8" s="204"/>
      <c r="BF8" s="204"/>
      <c r="BG8" s="204"/>
      <c r="BH8" s="204"/>
      <c r="BI8" s="204"/>
      <c r="BJ8" s="204"/>
      <c r="BK8" s="205"/>
      <c r="BL8" s="247"/>
      <c r="BM8" s="248"/>
      <c r="BN8" s="203" t="s">
        <v>113</v>
      </c>
      <c r="BO8" s="204"/>
      <c r="BP8" s="204"/>
      <c r="BQ8" s="204"/>
      <c r="BR8" s="204"/>
      <c r="BS8" s="204"/>
      <c r="BT8" s="204"/>
      <c r="BU8" s="204"/>
    </row>
    <row r="9" spans="1:73" ht="4.5" customHeight="1">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row>
    <row r="10" spans="1:73" ht="39.75" customHeight="1">
      <c r="A10" s="128" t="s">
        <v>112</v>
      </c>
      <c r="B10" s="128"/>
      <c r="C10" s="128"/>
      <c r="D10" s="128"/>
      <c r="E10" s="128"/>
      <c r="F10" s="128"/>
      <c r="G10" s="128"/>
      <c r="H10" s="128"/>
      <c r="I10" s="128"/>
      <c r="J10" s="128"/>
      <c r="K10" s="128"/>
      <c r="L10" s="128"/>
      <c r="M10" s="128"/>
      <c r="N10" s="128"/>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129" t="s">
        <v>111</v>
      </c>
      <c r="BE10" s="129"/>
      <c r="BF10" s="129"/>
      <c r="BG10" s="129"/>
      <c r="BH10" s="129"/>
      <c r="BI10" s="129"/>
      <c r="BJ10" s="129"/>
      <c r="BK10" s="159"/>
      <c r="BL10" s="159"/>
      <c r="BM10" s="159"/>
      <c r="BN10" s="159"/>
      <c r="BO10" s="159"/>
      <c r="BP10" s="159"/>
      <c r="BQ10" s="159"/>
      <c r="BR10" s="159"/>
      <c r="BS10" s="159"/>
      <c r="BT10" s="159"/>
      <c r="BU10" s="159"/>
    </row>
    <row r="11" spans="1:73" ht="39.75" customHeight="1">
      <c r="A11" s="128" t="s">
        <v>143</v>
      </c>
      <c r="B11" s="128"/>
      <c r="C11" s="128"/>
      <c r="D11" s="128"/>
      <c r="E11" s="128"/>
      <c r="F11" s="128"/>
      <c r="G11" s="128"/>
      <c r="H11" s="128"/>
      <c r="I11" s="128"/>
      <c r="J11" s="128"/>
      <c r="K11" s="128"/>
      <c r="L11" s="128"/>
      <c r="M11" s="128"/>
      <c r="N11" s="12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129" t="s">
        <v>111</v>
      </c>
      <c r="BE11" s="129"/>
      <c r="BF11" s="129"/>
      <c r="BG11" s="129"/>
      <c r="BH11" s="129"/>
      <c r="BI11" s="129"/>
      <c r="BJ11" s="129"/>
      <c r="BK11" s="97"/>
      <c r="BL11" s="97"/>
      <c r="BM11" s="97"/>
      <c r="BN11" s="97"/>
      <c r="BO11" s="97"/>
      <c r="BP11" s="97"/>
      <c r="BQ11" s="97"/>
      <c r="BR11" s="97"/>
      <c r="BS11" s="97"/>
      <c r="BT11" s="97"/>
      <c r="BU11" s="97"/>
    </row>
    <row r="12" spans="1:73" ht="4.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row>
    <row r="13" spans="1:73" ht="27" customHeight="1">
      <c r="A13" s="178" t="s">
        <v>1</v>
      </c>
      <c r="B13" s="172"/>
      <c r="C13" s="172"/>
      <c r="D13" s="172"/>
      <c r="E13" s="172"/>
      <c r="F13" s="172"/>
      <c r="G13" s="172"/>
      <c r="H13" s="172"/>
      <c r="I13" s="172"/>
      <c r="J13" s="172"/>
      <c r="K13" s="215" t="s">
        <v>110</v>
      </c>
      <c r="L13" s="164"/>
      <c r="M13" s="164"/>
      <c r="N13" s="164"/>
      <c r="O13" s="164"/>
      <c r="P13" s="164"/>
      <c r="Q13" s="164"/>
      <c r="R13" s="164"/>
      <c r="S13" s="216"/>
      <c r="T13" s="217" t="s">
        <v>109</v>
      </c>
      <c r="U13" s="217"/>
      <c r="V13" s="217"/>
      <c r="W13" s="172"/>
      <c r="X13" s="172"/>
      <c r="Y13" s="172"/>
      <c r="Z13" s="172"/>
      <c r="AA13" s="172"/>
      <c r="AB13" s="172"/>
      <c r="AC13" s="171" t="s">
        <v>108</v>
      </c>
      <c r="AD13" s="172"/>
      <c r="AE13" s="172"/>
      <c r="AF13" s="172"/>
      <c r="AG13" s="172"/>
      <c r="AH13" s="172"/>
      <c r="AI13" s="172"/>
      <c r="AJ13" s="172"/>
      <c r="AK13" s="172"/>
      <c r="AL13" s="171" t="s">
        <v>107</v>
      </c>
      <c r="AM13" s="172"/>
      <c r="AN13" s="172"/>
      <c r="AO13" s="172"/>
      <c r="AP13" s="172"/>
      <c r="AQ13" s="172"/>
      <c r="AR13" s="172"/>
      <c r="AS13" s="172"/>
      <c r="AT13" s="172"/>
      <c r="AU13" s="171" t="s">
        <v>106</v>
      </c>
      <c r="AV13" s="172"/>
      <c r="AW13" s="172"/>
      <c r="AX13" s="172"/>
      <c r="AY13" s="172"/>
      <c r="AZ13" s="172"/>
      <c r="BA13" s="172"/>
      <c r="BB13" s="172"/>
      <c r="BC13" s="172"/>
      <c r="BD13" s="163" t="s">
        <v>105</v>
      </c>
      <c r="BE13" s="164"/>
      <c r="BF13" s="164"/>
      <c r="BG13" s="164"/>
      <c r="BH13" s="164"/>
      <c r="BI13" s="164"/>
      <c r="BJ13" s="164"/>
      <c r="BK13" s="164"/>
      <c r="BL13" s="165"/>
      <c r="BM13" s="171" t="s">
        <v>104</v>
      </c>
      <c r="BN13" s="172"/>
      <c r="BO13" s="172"/>
      <c r="BP13" s="172"/>
      <c r="BQ13" s="172"/>
      <c r="BR13" s="172"/>
      <c r="BS13" s="172"/>
      <c r="BT13" s="172"/>
      <c r="BU13" s="174"/>
    </row>
    <row r="14" spans="1:73" ht="22.5">
      <c r="A14" s="75" t="s">
        <v>103</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7"/>
      <c r="AX14" s="77"/>
      <c r="AY14" s="77"/>
      <c r="AZ14" s="77"/>
      <c r="BA14" s="77"/>
      <c r="BB14" s="77"/>
      <c r="BC14" s="77"/>
      <c r="BD14" s="77"/>
      <c r="BE14" s="76"/>
      <c r="BF14" s="76"/>
      <c r="BG14" s="76"/>
      <c r="BH14" s="70" t="s">
        <v>101</v>
      </c>
      <c r="BI14" s="236" t="str">
        <f>'QTR 2'!BI14</f>
        <v>$30, 000</v>
      </c>
      <c r="BJ14" s="236"/>
      <c r="BK14" s="236"/>
      <c r="BL14" s="236"/>
      <c r="BM14" s="236"/>
      <c r="BN14" s="236"/>
      <c r="BO14" s="236"/>
      <c r="BP14" s="236"/>
      <c r="BQ14" s="236"/>
      <c r="BR14" s="236"/>
      <c r="BS14" s="236"/>
      <c r="BT14" s="236"/>
      <c r="BU14" s="237"/>
    </row>
    <row r="15" spans="1:73" ht="18.75" customHeight="1">
      <c r="A15" s="195" t="s">
        <v>2</v>
      </c>
      <c r="B15" s="196"/>
      <c r="C15" s="196"/>
      <c r="D15" s="196"/>
      <c r="E15" s="196"/>
      <c r="F15" s="196"/>
      <c r="G15" s="196"/>
      <c r="H15" s="196"/>
      <c r="I15" s="196"/>
      <c r="J15" s="196"/>
      <c r="K15" s="238">
        <f>'QTR 2'!K15</f>
        <v>0</v>
      </c>
      <c r="L15" s="202"/>
      <c r="M15" s="202"/>
      <c r="N15" s="202"/>
      <c r="O15" s="202"/>
      <c r="P15" s="202"/>
      <c r="Q15" s="202"/>
      <c r="R15" s="202"/>
      <c r="S15" s="239"/>
      <c r="T15" s="202">
        <f>'QTR 1'!T15</f>
        <v>0</v>
      </c>
      <c r="U15" s="202"/>
      <c r="V15" s="202"/>
      <c r="W15" s="202"/>
      <c r="X15" s="202"/>
      <c r="Y15" s="202"/>
      <c r="Z15" s="202"/>
      <c r="AA15" s="202"/>
      <c r="AB15" s="202"/>
      <c r="AC15" s="201">
        <f>'QTR 2'!AC15</f>
        <v>0</v>
      </c>
      <c r="AD15" s="202"/>
      <c r="AE15" s="202"/>
      <c r="AF15" s="202"/>
      <c r="AG15" s="202"/>
      <c r="AH15" s="202"/>
      <c r="AI15" s="202"/>
      <c r="AJ15" s="202"/>
      <c r="AK15" s="202"/>
      <c r="AL15" s="201">
        <f>'QTR 3'!AL15</f>
        <v>0</v>
      </c>
      <c r="AM15" s="202"/>
      <c r="AN15" s="202"/>
      <c r="AO15" s="202"/>
      <c r="AP15" s="202"/>
      <c r="AQ15" s="202"/>
      <c r="AR15" s="202"/>
      <c r="AS15" s="202"/>
      <c r="AT15" s="202"/>
      <c r="AU15" s="240"/>
      <c r="AV15" s="200"/>
      <c r="AW15" s="200"/>
      <c r="AX15" s="200"/>
      <c r="AY15" s="200"/>
      <c r="AZ15" s="200"/>
      <c r="BA15" s="200"/>
      <c r="BB15" s="200"/>
      <c r="BC15" s="200"/>
      <c r="BD15" s="192">
        <f>SUM(T15:BC15)</f>
        <v>0</v>
      </c>
      <c r="BE15" s="193"/>
      <c r="BF15" s="193"/>
      <c r="BG15" s="193"/>
      <c r="BH15" s="193"/>
      <c r="BI15" s="193"/>
      <c r="BJ15" s="193"/>
      <c r="BK15" s="193"/>
      <c r="BL15" s="194"/>
      <c r="BM15" s="175">
        <f>K15-BD15</f>
        <v>0</v>
      </c>
      <c r="BN15" s="176"/>
      <c r="BO15" s="176"/>
      <c r="BP15" s="176"/>
      <c r="BQ15" s="176"/>
      <c r="BR15" s="176"/>
      <c r="BS15" s="176"/>
      <c r="BT15" s="176"/>
      <c r="BU15" s="177"/>
    </row>
    <row r="16" spans="1:73" ht="18.75" customHeight="1">
      <c r="A16" s="179" t="s">
        <v>3</v>
      </c>
      <c r="B16" s="180"/>
      <c r="C16" s="180"/>
      <c r="D16" s="180"/>
      <c r="E16" s="180"/>
      <c r="F16" s="180"/>
      <c r="G16" s="180"/>
      <c r="H16" s="180"/>
      <c r="I16" s="180"/>
      <c r="J16" s="180"/>
      <c r="K16" s="233">
        <f>'QTR 2'!K16</f>
        <v>0</v>
      </c>
      <c r="L16" s="186"/>
      <c r="M16" s="186"/>
      <c r="N16" s="186"/>
      <c r="O16" s="186"/>
      <c r="P16" s="186"/>
      <c r="Q16" s="186"/>
      <c r="R16" s="186"/>
      <c r="S16" s="234"/>
      <c r="T16" s="186">
        <f>'QTR 1'!T16</f>
        <v>0</v>
      </c>
      <c r="U16" s="186"/>
      <c r="V16" s="186"/>
      <c r="W16" s="186"/>
      <c r="X16" s="186"/>
      <c r="Y16" s="186"/>
      <c r="Z16" s="186"/>
      <c r="AA16" s="186"/>
      <c r="AB16" s="186"/>
      <c r="AC16" s="185">
        <f>'QTR 2'!AC16</f>
        <v>0</v>
      </c>
      <c r="AD16" s="186"/>
      <c r="AE16" s="186"/>
      <c r="AF16" s="186"/>
      <c r="AG16" s="186"/>
      <c r="AH16" s="186"/>
      <c r="AI16" s="186"/>
      <c r="AJ16" s="186"/>
      <c r="AK16" s="186"/>
      <c r="AL16" s="185">
        <f>'QTR 3'!AL16</f>
        <v>0</v>
      </c>
      <c r="AM16" s="186"/>
      <c r="AN16" s="186"/>
      <c r="AO16" s="186"/>
      <c r="AP16" s="186"/>
      <c r="AQ16" s="186"/>
      <c r="AR16" s="186"/>
      <c r="AS16" s="186"/>
      <c r="AT16" s="186"/>
      <c r="AU16" s="235"/>
      <c r="AV16" s="191"/>
      <c r="AW16" s="191"/>
      <c r="AX16" s="191"/>
      <c r="AY16" s="191"/>
      <c r="AZ16" s="191"/>
      <c r="BA16" s="191"/>
      <c r="BB16" s="191"/>
      <c r="BC16" s="191"/>
      <c r="BD16" s="156">
        <f>SUM(T16:BC16)</f>
        <v>0</v>
      </c>
      <c r="BE16" s="157"/>
      <c r="BF16" s="157"/>
      <c r="BG16" s="157"/>
      <c r="BH16" s="157"/>
      <c r="BI16" s="157"/>
      <c r="BJ16" s="157"/>
      <c r="BK16" s="157"/>
      <c r="BL16" s="158"/>
      <c r="BM16" s="160">
        <f>K16-BD16</f>
        <v>0</v>
      </c>
      <c r="BN16" s="161"/>
      <c r="BO16" s="161"/>
      <c r="BP16" s="161"/>
      <c r="BQ16" s="161"/>
      <c r="BR16" s="161"/>
      <c r="BS16" s="161"/>
      <c r="BT16" s="161"/>
      <c r="BU16" s="162"/>
    </row>
    <row r="17" spans="1:73" ht="18.75" customHeight="1">
      <c r="A17" s="179" t="s">
        <v>4</v>
      </c>
      <c r="B17" s="180"/>
      <c r="C17" s="180"/>
      <c r="D17" s="180"/>
      <c r="E17" s="180"/>
      <c r="F17" s="180"/>
      <c r="G17" s="180"/>
      <c r="H17" s="180"/>
      <c r="I17" s="180"/>
      <c r="J17" s="180"/>
      <c r="K17" s="233">
        <f>'QTR 2'!K17</f>
        <v>0</v>
      </c>
      <c r="L17" s="186"/>
      <c r="M17" s="186"/>
      <c r="N17" s="186"/>
      <c r="O17" s="186"/>
      <c r="P17" s="186"/>
      <c r="Q17" s="186"/>
      <c r="R17" s="186"/>
      <c r="S17" s="234"/>
      <c r="T17" s="186">
        <f>'QTR 1'!T17</f>
        <v>0</v>
      </c>
      <c r="U17" s="186"/>
      <c r="V17" s="186"/>
      <c r="W17" s="186"/>
      <c r="X17" s="186"/>
      <c r="Y17" s="186"/>
      <c r="Z17" s="186"/>
      <c r="AA17" s="186"/>
      <c r="AB17" s="186"/>
      <c r="AC17" s="185">
        <f>'QTR 2'!AC17</f>
        <v>0</v>
      </c>
      <c r="AD17" s="186"/>
      <c r="AE17" s="186"/>
      <c r="AF17" s="186"/>
      <c r="AG17" s="186"/>
      <c r="AH17" s="186"/>
      <c r="AI17" s="186"/>
      <c r="AJ17" s="186"/>
      <c r="AK17" s="186"/>
      <c r="AL17" s="185">
        <f>'QTR 3'!AL17</f>
        <v>0</v>
      </c>
      <c r="AM17" s="186"/>
      <c r="AN17" s="186"/>
      <c r="AO17" s="186"/>
      <c r="AP17" s="186"/>
      <c r="AQ17" s="186"/>
      <c r="AR17" s="186"/>
      <c r="AS17" s="186"/>
      <c r="AT17" s="186"/>
      <c r="AU17" s="235"/>
      <c r="AV17" s="191"/>
      <c r="AW17" s="191"/>
      <c r="AX17" s="191"/>
      <c r="AY17" s="191"/>
      <c r="AZ17" s="191"/>
      <c r="BA17" s="191"/>
      <c r="BB17" s="191"/>
      <c r="BC17" s="191"/>
      <c r="BD17" s="156">
        <f>SUM(T17:BC17)</f>
        <v>0</v>
      </c>
      <c r="BE17" s="157"/>
      <c r="BF17" s="157"/>
      <c r="BG17" s="157"/>
      <c r="BH17" s="157"/>
      <c r="BI17" s="157"/>
      <c r="BJ17" s="157"/>
      <c r="BK17" s="157"/>
      <c r="BL17" s="158"/>
      <c r="BM17" s="160">
        <f>K17-BD17</f>
        <v>0</v>
      </c>
      <c r="BN17" s="161"/>
      <c r="BO17" s="161"/>
      <c r="BP17" s="161"/>
      <c r="BQ17" s="161"/>
      <c r="BR17" s="161"/>
      <c r="BS17" s="161"/>
      <c r="BT17" s="161"/>
      <c r="BU17" s="162"/>
    </row>
    <row r="18" spans="1:73" ht="18.75" customHeight="1">
      <c r="A18" s="179" t="s">
        <v>5</v>
      </c>
      <c r="B18" s="180"/>
      <c r="C18" s="180"/>
      <c r="D18" s="180"/>
      <c r="E18" s="180"/>
      <c r="F18" s="180"/>
      <c r="G18" s="180"/>
      <c r="H18" s="180"/>
      <c r="I18" s="180"/>
      <c r="J18" s="180"/>
      <c r="K18" s="233">
        <f>'QTR 2'!K18</f>
        <v>0</v>
      </c>
      <c r="L18" s="186"/>
      <c r="M18" s="186"/>
      <c r="N18" s="186"/>
      <c r="O18" s="186"/>
      <c r="P18" s="186"/>
      <c r="Q18" s="186"/>
      <c r="R18" s="186"/>
      <c r="S18" s="234"/>
      <c r="T18" s="186">
        <f>'QTR 1'!T18</f>
        <v>0</v>
      </c>
      <c r="U18" s="186"/>
      <c r="V18" s="186"/>
      <c r="W18" s="186"/>
      <c r="X18" s="186"/>
      <c r="Y18" s="186"/>
      <c r="Z18" s="186"/>
      <c r="AA18" s="186"/>
      <c r="AB18" s="186"/>
      <c r="AC18" s="185">
        <f>'QTR 2'!AC18</f>
        <v>0</v>
      </c>
      <c r="AD18" s="186"/>
      <c r="AE18" s="186"/>
      <c r="AF18" s="186"/>
      <c r="AG18" s="186"/>
      <c r="AH18" s="186"/>
      <c r="AI18" s="186"/>
      <c r="AJ18" s="186"/>
      <c r="AK18" s="186"/>
      <c r="AL18" s="185">
        <f>'QTR 3'!AL18</f>
        <v>0</v>
      </c>
      <c r="AM18" s="186"/>
      <c r="AN18" s="186"/>
      <c r="AO18" s="186"/>
      <c r="AP18" s="186"/>
      <c r="AQ18" s="186"/>
      <c r="AR18" s="186"/>
      <c r="AS18" s="186"/>
      <c r="AT18" s="186"/>
      <c r="AU18" s="235"/>
      <c r="AV18" s="191"/>
      <c r="AW18" s="191"/>
      <c r="AX18" s="191"/>
      <c r="AY18" s="191"/>
      <c r="AZ18" s="191"/>
      <c r="BA18" s="191"/>
      <c r="BB18" s="191"/>
      <c r="BC18" s="191"/>
      <c r="BD18" s="156">
        <f>SUM(T18:BC18)</f>
        <v>0</v>
      </c>
      <c r="BE18" s="157"/>
      <c r="BF18" s="157"/>
      <c r="BG18" s="157"/>
      <c r="BH18" s="157"/>
      <c r="BI18" s="157"/>
      <c r="BJ18" s="157"/>
      <c r="BK18" s="157"/>
      <c r="BL18" s="158"/>
      <c r="BM18" s="160">
        <f>K18-BD18</f>
        <v>0</v>
      </c>
      <c r="BN18" s="161"/>
      <c r="BO18" s="161"/>
      <c r="BP18" s="161"/>
      <c r="BQ18" s="161"/>
      <c r="BR18" s="161"/>
      <c r="BS18" s="161"/>
      <c r="BT18" s="161"/>
      <c r="BU18" s="162"/>
    </row>
    <row r="19" spans="1:73" ht="18.75" customHeight="1">
      <c r="A19" s="181" t="s">
        <v>100</v>
      </c>
      <c r="B19" s="182"/>
      <c r="C19" s="182"/>
      <c r="D19" s="182"/>
      <c r="E19" s="182"/>
      <c r="F19" s="182"/>
      <c r="G19" s="182"/>
      <c r="H19" s="182"/>
      <c r="I19" s="182"/>
      <c r="J19" s="182"/>
      <c r="K19" s="231">
        <f>'QTR 2'!K19</f>
        <v>0</v>
      </c>
      <c r="L19" s="184"/>
      <c r="M19" s="184"/>
      <c r="N19" s="184"/>
      <c r="O19" s="184"/>
      <c r="P19" s="184"/>
      <c r="Q19" s="184"/>
      <c r="R19" s="184"/>
      <c r="S19" s="232"/>
      <c r="T19" s="184">
        <f>'QTR 1'!T19</f>
        <v>0</v>
      </c>
      <c r="U19" s="184"/>
      <c r="V19" s="184"/>
      <c r="W19" s="184"/>
      <c r="X19" s="184"/>
      <c r="Y19" s="184"/>
      <c r="Z19" s="184"/>
      <c r="AA19" s="184"/>
      <c r="AB19" s="184"/>
      <c r="AC19" s="183">
        <f>'QTR 2'!AC19</f>
        <v>0</v>
      </c>
      <c r="AD19" s="184"/>
      <c r="AE19" s="184"/>
      <c r="AF19" s="184"/>
      <c r="AG19" s="184"/>
      <c r="AH19" s="184"/>
      <c r="AI19" s="184"/>
      <c r="AJ19" s="184"/>
      <c r="AK19" s="184"/>
      <c r="AL19" s="183">
        <f>'QTR 3'!AL19</f>
        <v>0</v>
      </c>
      <c r="AM19" s="184"/>
      <c r="AN19" s="184"/>
      <c r="AO19" s="184"/>
      <c r="AP19" s="184"/>
      <c r="AQ19" s="184"/>
      <c r="AR19" s="184"/>
      <c r="AS19" s="184"/>
      <c r="AT19" s="184"/>
      <c r="AU19" s="229"/>
      <c r="AV19" s="190"/>
      <c r="AW19" s="190"/>
      <c r="AX19" s="190"/>
      <c r="AY19" s="190"/>
      <c r="AZ19" s="190"/>
      <c r="BA19" s="190"/>
      <c r="BB19" s="190"/>
      <c r="BC19" s="190"/>
      <c r="BD19" s="139">
        <f>SUM(T19:BC19)</f>
        <v>0</v>
      </c>
      <c r="BE19" s="140"/>
      <c r="BF19" s="140"/>
      <c r="BG19" s="140"/>
      <c r="BH19" s="140"/>
      <c r="BI19" s="140"/>
      <c r="BJ19" s="140"/>
      <c r="BK19" s="140"/>
      <c r="BL19" s="141"/>
      <c r="BM19" s="149">
        <f>K19-BD19</f>
        <v>0</v>
      </c>
      <c r="BN19" s="150"/>
      <c r="BO19" s="150"/>
      <c r="BP19" s="150"/>
      <c r="BQ19" s="150"/>
      <c r="BR19" s="150"/>
      <c r="BS19" s="150"/>
      <c r="BT19" s="150"/>
      <c r="BU19" s="151"/>
    </row>
    <row r="20" spans="1:73" ht="18.75" customHeight="1">
      <c r="A20" s="142" t="s">
        <v>99</v>
      </c>
      <c r="B20" s="143"/>
      <c r="C20" s="143"/>
      <c r="D20" s="143"/>
      <c r="E20" s="143"/>
      <c r="F20" s="143"/>
      <c r="G20" s="143"/>
      <c r="H20" s="143"/>
      <c r="I20" s="143"/>
      <c r="J20" s="143"/>
      <c r="K20" s="210">
        <f>SUM(K15:K19)</f>
        <v>0</v>
      </c>
      <c r="L20" s="134"/>
      <c r="M20" s="134"/>
      <c r="N20" s="134"/>
      <c r="O20" s="134"/>
      <c r="P20" s="134"/>
      <c r="Q20" s="134"/>
      <c r="R20" s="134"/>
      <c r="S20" s="211"/>
      <c r="T20" s="134">
        <f>SUM(T15:T19)</f>
        <v>0</v>
      </c>
      <c r="U20" s="134"/>
      <c r="V20" s="134"/>
      <c r="W20" s="134"/>
      <c r="X20" s="134"/>
      <c r="Y20" s="134"/>
      <c r="Z20" s="134"/>
      <c r="AA20" s="134"/>
      <c r="AB20" s="134"/>
      <c r="AC20" s="133">
        <f>SUM(AC15:AC19)</f>
        <v>0</v>
      </c>
      <c r="AD20" s="134"/>
      <c r="AE20" s="134"/>
      <c r="AF20" s="134"/>
      <c r="AG20" s="134"/>
      <c r="AH20" s="134"/>
      <c r="AI20" s="134"/>
      <c r="AJ20" s="134"/>
      <c r="AK20" s="134"/>
      <c r="AL20" s="230">
        <f>SUM(AL15:AL19)</f>
        <v>0</v>
      </c>
      <c r="AM20" s="145"/>
      <c r="AN20" s="145"/>
      <c r="AO20" s="145"/>
      <c r="AP20" s="145"/>
      <c r="AQ20" s="145"/>
      <c r="AR20" s="145"/>
      <c r="AS20" s="145"/>
      <c r="AT20" s="145"/>
      <c r="AU20" s="133">
        <f>SUM(AU15:AU19)</f>
        <v>0</v>
      </c>
      <c r="AV20" s="134"/>
      <c r="AW20" s="134"/>
      <c r="AX20" s="134"/>
      <c r="AY20" s="134"/>
      <c r="AZ20" s="134"/>
      <c r="BA20" s="134"/>
      <c r="BB20" s="134"/>
      <c r="BC20" s="134"/>
      <c r="BD20" s="144">
        <f>SUM(BD15:BD19)</f>
        <v>0</v>
      </c>
      <c r="BE20" s="145"/>
      <c r="BF20" s="145"/>
      <c r="BG20" s="145"/>
      <c r="BH20" s="145"/>
      <c r="BI20" s="145"/>
      <c r="BJ20" s="145"/>
      <c r="BK20" s="145"/>
      <c r="BL20" s="152"/>
      <c r="BM20" s="153">
        <f>SUM(BM15:BM19)</f>
        <v>0</v>
      </c>
      <c r="BN20" s="154"/>
      <c r="BO20" s="154"/>
      <c r="BP20" s="154"/>
      <c r="BQ20" s="154"/>
      <c r="BR20" s="154"/>
      <c r="BS20" s="154"/>
      <c r="BT20" s="154"/>
      <c r="BU20" s="155"/>
    </row>
    <row r="21" spans="1:73" ht="10.5" customHeight="1">
      <c r="A21" s="221"/>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row>
    <row r="22" spans="1:73" ht="22.5">
      <c r="A22" s="75" t="s">
        <v>102</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3"/>
      <c r="BB22" s="72"/>
      <c r="BC22" s="72"/>
      <c r="BD22" s="71"/>
      <c r="BE22" s="71"/>
      <c r="BF22" s="71"/>
      <c r="BG22" s="71"/>
      <c r="BH22" s="70" t="s">
        <v>101</v>
      </c>
      <c r="BI22" s="236">
        <f>'QTR 2'!BI22</f>
        <v>0</v>
      </c>
      <c r="BJ22" s="236"/>
      <c r="BK22" s="236"/>
      <c r="BL22" s="236"/>
      <c r="BM22" s="236"/>
      <c r="BN22" s="236"/>
      <c r="BO22" s="236"/>
      <c r="BP22" s="236"/>
      <c r="BQ22" s="236"/>
      <c r="BR22" s="236"/>
      <c r="BS22" s="236"/>
      <c r="BT22" s="236"/>
      <c r="BU22" s="237"/>
    </row>
    <row r="23" spans="1:73" ht="18.75" customHeight="1">
      <c r="A23" s="195" t="s">
        <v>2</v>
      </c>
      <c r="B23" s="196"/>
      <c r="C23" s="196"/>
      <c r="D23" s="196"/>
      <c r="E23" s="196"/>
      <c r="F23" s="196"/>
      <c r="G23" s="196"/>
      <c r="H23" s="196"/>
      <c r="I23" s="196"/>
      <c r="J23" s="196"/>
      <c r="K23" s="238">
        <f>'QTR 2'!K23</f>
        <v>0</v>
      </c>
      <c r="L23" s="202"/>
      <c r="M23" s="202"/>
      <c r="N23" s="202"/>
      <c r="O23" s="202"/>
      <c r="P23" s="202"/>
      <c r="Q23" s="202"/>
      <c r="R23" s="202"/>
      <c r="S23" s="239"/>
      <c r="T23" s="202">
        <f>'QTR 1'!T23</f>
        <v>0</v>
      </c>
      <c r="U23" s="202"/>
      <c r="V23" s="202"/>
      <c r="W23" s="202"/>
      <c r="X23" s="202"/>
      <c r="Y23" s="202"/>
      <c r="Z23" s="202"/>
      <c r="AA23" s="202"/>
      <c r="AB23" s="202"/>
      <c r="AC23" s="201">
        <f>'QTR 2'!AC23</f>
        <v>0</v>
      </c>
      <c r="AD23" s="202"/>
      <c r="AE23" s="202"/>
      <c r="AF23" s="202"/>
      <c r="AG23" s="202"/>
      <c r="AH23" s="202"/>
      <c r="AI23" s="202"/>
      <c r="AJ23" s="202"/>
      <c r="AK23" s="202"/>
      <c r="AL23" s="201">
        <f>'QTR 3'!AL23</f>
        <v>0</v>
      </c>
      <c r="AM23" s="202"/>
      <c r="AN23" s="202"/>
      <c r="AO23" s="202"/>
      <c r="AP23" s="202"/>
      <c r="AQ23" s="202"/>
      <c r="AR23" s="202"/>
      <c r="AS23" s="202"/>
      <c r="AT23" s="202"/>
      <c r="AU23" s="240"/>
      <c r="AV23" s="200"/>
      <c r="AW23" s="200"/>
      <c r="AX23" s="200"/>
      <c r="AY23" s="200"/>
      <c r="AZ23" s="200"/>
      <c r="BA23" s="200"/>
      <c r="BB23" s="200"/>
      <c r="BC23" s="200"/>
      <c r="BD23" s="192">
        <f>SUM(T23:BC23)</f>
        <v>0</v>
      </c>
      <c r="BE23" s="193"/>
      <c r="BF23" s="193"/>
      <c r="BG23" s="193"/>
      <c r="BH23" s="193"/>
      <c r="BI23" s="193"/>
      <c r="BJ23" s="193"/>
      <c r="BK23" s="193"/>
      <c r="BL23" s="194"/>
      <c r="BM23" s="175">
        <f>K23-BD23</f>
        <v>0</v>
      </c>
      <c r="BN23" s="176"/>
      <c r="BO23" s="176"/>
      <c r="BP23" s="176"/>
      <c r="BQ23" s="176"/>
      <c r="BR23" s="176"/>
      <c r="BS23" s="176"/>
      <c r="BT23" s="176"/>
      <c r="BU23" s="177"/>
    </row>
    <row r="24" spans="1:73" ht="18.75" customHeight="1">
      <c r="A24" s="179" t="s">
        <v>3</v>
      </c>
      <c r="B24" s="180"/>
      <c r="C24" s="180"/>
      <c r="D24" s="180"/>
      <c r="E24" s="180"/>
      <c r="F24" s="180"/>
      <c r="G24" s="180"/>
      <c r="H24" s="180"/>
      <c r="I24" s="180"/>
      <c r="J24" s="180"/>
      <c r="K24" s="233">
        <f>'QTR 2'!K24</f>
        <v>0</v>
      </c>
      <c r="L24" s="186"/>
      <c r="M24" s="186"/>
      <c r="N24" s="186"/>
      <c r="O24" s="186"/>
      <c r="P24" s="186"/>
      <c r="Q24" s="186"/>
      <c r="R24" s="186"/>
      <c r="S24" s="234"/>
      <c r="T24" s="186">
        <f>'QTR 1'!T24</f>
        <v>0</v>
      </c>
      <c r="U24" s="186"/>
      <c r="V24" s="186"/>
      <c r="W24" s="186"/>
      <c r="X24" s="186"/>
      <c r="Y24" s="186"/>
      <c r="Z24" s="186"/>
      <c r="AA24" s="186"/>
      <c r="AB24" s="186"/>
      <c r="AC24" s="185">
        <f>'QTR 2'!AC24</f>
        <v>0</v>
      </c>
      <c r="AD24" s="186"/>
      <c r="AE24" s="186"/>
      <c r="AF24" s="186"/>
      <c r="AG24" s="186"/>
      <c r="AH24" s="186"/>
      <c r="AI24" s="186"/>
      <c r="AJ24" s="186"/>
      <c r="AK24" s="186"/>
      <c r="AL24" s="185">
        <f>'QTR 3'!AL24</f>
        <v>0</v>
      </c>
      <c r="AM24" s="186"/>
      <c r="AN24" s="186"/>
      <c r="AO24" s="186"/>
      <c r="AP24" s="186"/>
      <c r="AQ24" s="186"/>
      <c r="AR24" s="186"/>
      <c r="AS24" s="186"/>
      <c r="AT24" s="186"/>
      <c r="AU24" s="235"/>
      <c r="AV24" s="191"/>
      <c r="AW24" s="191"/>
      <c r="AX24" s="191"/>
      <c r="AY24" s="191"/>
      <c r="AZ24" s="191"/>
      <c r="BA24" s="191"/>
      <c r="BB24" s="191"/>
      <c r="BC24" s="191"/>
      <c r="BD24" s="156">
        <f>SUM(T24:BC24)</f>
        <v>0</v>
      </c>
      <c r="BE24" s="157"/>
      <c r="BF24" s="157"/>
      <c r="BG24" s="157"/>
      <c r="BH24" s="157"/>
      <c r="BI24" s="157"/>
      <c r="BJ24" s="157"/>
      <c r="BK24" s="157"/>
      <c r="BL24" s="158"/>
      <c r="BM24" s="160">
        <f>K24-BD24</f>
        <v>0</v>
      </c>
      <c r="BN24" s="161"/>
      <c r="BO24" s="161"/>
      <c r="BP24" s="161"/>
      <c r="BQ24" s="161"/>
      <c r="BR24" s="161"/>
      <c r="BS24" s="161"/>
      <c r="BT24" s="161"/>
      <c r="BU24" s="162"/>
    </row>
    <row r="25" spans="1:73" ht="18.75" customHeight="1">
      <c r="A25" s="179" t="s">
        <v>4</v>
      </c>
      <c r="B25" s="180"/>
      <c r="C25" s="180"/>
      <c r="D25" s="180"/>
      <c r="E25" s="180"/>
      <c r="F25" s="180"/>
      <c r="G25" s="180"/>
      <c r="H25" s="180"/>
      <c r="I25" s="180"/>
      <c r="J25" s="180"/>
      <c r="K25" s="233">
        <f>'QTR 2'!K25</f>
        <v>0</v>
      </c>
      <c r="L25" s="186"/>
      <c r="M25" s="186"/>
      <c r="N25" s="186"/>
      <c r="O25" s="186"/>
      <c r="P25" s="186"/>
      <c r="Q25" s="186"/>
      <c r="R25" s="186"/>
      <c r="S25" s="234"/>
      <c r="T25" s="186">
        <f>'QTR 1'!T25</f>
        <v>0</v>
      </c>
      <c r="U25" s="186"/>
      <c r="V25" s="186"/>
      <c r="W25" s="186"/>
      <c r="X25" s="186"/>
      <c r="Y25" s="186"/>
      <c r="Z25" s="186"/>
      <c r="AA25" s="186"/>
      <c r="AB25" s="186"/>
      <c r="AC25" s="185">
        <f>'QTR 2'!AC25</f>
        <v>0</v>
      </c>
      <c r="AD25" s="186"/>
      <c r="AE25" s="186"/>
      <c r="AF25" s="186"/>
      <c r="AG25" s="186"/>
      <c r="AH25" s="186"/>
      <c r="AI25" s="186"/>
      <c r="AJ25" s="186"/>
      <c r="AK25" s="186"/>
      <c r="AL25" s="185">
        <f>'QTR 3'!AL25</f>
        <v>0</v>
      </c>
      <c r="AM25" s="186"/>
      <c r="AN25" s="186"/>
      <c r="AO25" s="186"/>
      <c r="AP25" s="186"/>
      <c r="AQ25" s="186"/>
      <c r="AR25" s="186"/>
      <c r="AS25" s="186"/>
      <c r="AT25" s="186"/>
      <c r="AU25" s="235"/>
      <c r="AV25" s="191"/>
      <c r="AW25" s="191"/>
      <c r="AX25" s="191"/>
      <c r="AY25" s="191"/>
      <c r="AZ25" s="191"/>
      <c r="BA25" s="191"/>
      <c r="BB25" s="191"/>
      <c r="BC25" s="191"/>
      <c r="BD25" s="156">
        <f>SUM(T25:BC25)</f>
        <v>0</v>
      </c>
      <c r="BE25" s="157"/>
      <c r="BF25" s="157"/>
      <c r="BG25" s="157"/>
      <c r="BH25" s="157"/>
      <c r="BI25" s="157"/>
      <c r="BJ25" s="157"/>
      <c r="BK25" s="157"/>
      <c r="BL25" s="158"/>
      <c r="BM25" s="160">
        <f>K25-BD25</f>
        <v>0</v>
      </c>
      <c r="BN25" s="161"/>
      <c r="BO25" s="161"/>
      <c r="BP25" s="161"/>
      <c r="BQ25" s="161"/>
      <c r="BR25" s="161"/>
      <c r="BS25" s="161"/>
      <c r="BT25" s="161"/>
      <c r="BU25" s="162"/>
    </row>
    <row r="26" spans="1:73" ht="18.75" customHeight="1">
      <c r="A26" s="179" t="s">
        <v>5</v>
      </c>
      <c r="B26" s="180"/>
      <c r="C26" s="180"/>
      <c r="D26" s="180"/>
      <c r="E26" s="180"/>
      <c r="F26" s="180"/>
      <c r="G26" s="180"/>
      <c r="H26" s="180"/>
      <c r="I26" s="180"/>
      <c r="J26" s="180"/>
      <c r="K26" s="233">
        <f>'QTR 2'!K26</f>
        <v>0</v>
      </c>
      <c r="L26" s="186"/>
      <c r="M26" s="186"/>
      <c r="N26" s="186"/>
      <c r="O26" s="186"/>
      <c r="P26" s="186"/>
      <c r="Q26" s="186"/>
      <c r="R26" s="186"/>
      <c r="S26" s="234"/>
      <c r="T26" s="186">
        <f>'QTR 1'!T26</f>
        <v>0</v>
      </c>
      <c r="U26" s="186"/>
      <c r="V26" s="186"/>
      <c r="W26" s="186"/>
      <c r="X26" s="186"/>
      <c r="Y26" s="186"/>
      <c r="Z26" s="186"/>
      <c r="AA26" s="186"/>
      <c r="AB26" s="186"/>
      <c r="AC26" s="185">
        <f>'QTR 2'!AC26</f>
        <v>0</v>
      </c>
      <c r="AD26" s="186"/>
      <c r="AE26" s="186"/>
      <c r="AF26" s="186"/>
      <c r="AG26" s="186"/>
      <c r="AH26" s="186"/>
      <c r="AI26" s="186"/>
      <c r="AJ26" s="186"/>
      <c r="AK26" s="186"/>
      <c r="AL26" s="185">
        <f>'QTR 3'!AL26</f>
        <v>0</v>
      </c>
      <c r="AM26" s="186"/>
      <c r="AN26" s="186"/>
      <c r="AO26" s="186"/>
      <c r="AP26" s="186"/>
      <c r="AQ26" s="186"/>
      <c r="AR26" s="186"/>
      <c r="AS26" s="186"/>
      <c r="AT26" s="186"/>
      <c r="AU26" s="235"/>
      <c r="AV26" s="191"/>
      <c r="AW26" s="191"/>
      <c r="AX26" s="191"/>
      <c r="AY26" s="191"/>
      <c r="AZ26" s="191"/>
      <c r="BA26" s="191"/>
      <c r="BB26" s="191"/>
      <c r="BC26" s="191"/>
      <c r="BD26" s="156">
        <f>SUM(T26:BC26)</f>
        <v>0</v>
      </c>
      <c r="BE26" s="157"/>
      <c r="BF26" s="157"/>
      <c r="BG26" s="157"/>
      <c r="BH26" s="157"/>
      <c r="BI26" s="157"/>
      <c r="BJ26" s="157"/>
      <c r="BK26" s="157"/>
      <c r="BL26" s="158"/>
      <c r="BM26" s="160">
        <f>K26-BD26</f>
        <v>0</v>
      </c>
      <c r="BN26" s="161"/>
      <c r="BO26" s="161"/>
      <c r="BP26" s="161"/>
      <c r="BQ26" s="161"/>
      <c r="BR26" s="161"/>
      <c r="BS26" s="161"/>
      <c r="BT26" s="161"/>
      <c r="BU26" s="162"/>
    </row>
    <row r="27" spans="1:73" ht="18.75" customHeight="1">
      <c r="A27" s="181" t="s">
        <v>100</v>
      </c>
      <c r="B27" s="182"/>
      <c r="C27" s="182"/>
      <c r="D27" s="182"/>
      <c r="E27" s="182"/>
      <c r="F27" s="182"/>
      <c r="G27" s="182"/>
      <c r="H27" s="182"/>
      <c r="I27" s="182"/>
      <c r="J27" s="182"/>
      <c r="K27" s="231">
        <f>'QTR 2'!K27</f>
        <v>0</v>
      </c>
      <c r="L27" s="184"/>
      <c r="M27" s="184"/>
      <c r="N27" s="184"/>
      <c r="O27" s="184"/>
      <c r="P27" s="184"/>
      <c r="Q27" s="184"/>
      <c r="R27" s="184"/>
      <c r="S27" s="232"/>
      <c r="T27" s="184">
        <f>'QTR 1'!T27</f>
        <v>0</v>
      </c>
      <c r="U27" s="184"/>
      <c r="V27" s="184"/>
      <c r="W27" s="184"/>
      <c r="X27" s="184"/>
      <c r="Y27" s="184"/>
      <c r="Z27" s="184"/>
      <c r="AA27" s="184"/>
      <c r="AB27" s="184"/>
      <c r="AC27" s="183">
        <f>'QTR 2'!AC27</f>
        <v>0</v>
      </c>
      <c r="AD27" s="184"/>
      <c r="AE27" s="184"/>
      <c r="AF27" s="184"/>
      <c r="AG27" s="184"/>
      <c r="AH27" s="184"/>
      <c r="AI27" s="184"/>
      <c r="AJ27" s="184"/>
      <c r="AK27" s="184"/>
      <c r="AL27" s="183">
        <f>'QTR 3'!AL27</f>
        <v>0</v>
      </c>
      <c r="AM27" s="184"/>
      <c r="AN27" s="184"/>
      <c r="AO27" s="184"/>
      <c r="AP27" s="184"/>
      <c r="AQ27" s="184"/>
      <c r="AR27" s="184"/>
      <c r="AS27" s="184"/>
      <c r="AT27" s="184"/>
      <c r="AU27" s="229"/>
      <c r="AV27" s="190"/>
      <c r="AW27" s="190"/>
      <c r="AX27" s="190"/>
      <c r="AY27" s="190"/>
      <c r="AZ27" s="190"/>
      <c r="BA27" s="190"/>
      <c r="BB27" s="190"/>
      <c r="BC27" s="190"/>
      <c r="BD27" s="139">
        <f>SUM(T27:BC27)</f>
        <v>0</v>
      </c>
      <c r="BE27" s="140"/>
      <c r="BF27" s="140"/>
      <c r="BG27" s="140"/>
      <c r="BH27" s="140"/>
      <c r="BI27" s="140"/>
      <c r="BJ27" s="140"/>
      <c r="BK27" s="140"/>
      <c r="BL27" s="141"/>
      <c r="BM27" s="149">
        <f>K27-BD27</f>
        <v>0</v>
      </c>
      <c r="BN27" s="150"/>
      <c r="BO27" s="150"/>
      <c r="BP27" s="150"/>
      <c r="BQ27" s="150"/>
      <c r="BR27" s="150"/>
      <c r="BS27" s="150"/>
      <c r="BT27" s="150"/>
      <c r="BU27" s="151"/>
    </row>
    <row r="28" spans="1:73" ht="18.75" customHeight="1">
      <c r="A28" s="142" t="s">
        <v>99</v>
      </c>
      <c r="B28" s="143"/>
      <c r="C28" s="143"/>
      <c r="D28" s="143"/>
      <c r="E28" s="143"/>
      <c r="F28" s="143"/>
      <c r="G28" s="143"/>
      <c r="H28" s="143"/>
      <c r="I28" s="143"/>
      <c r="J28" s="143"/>
      <c r="K28" s="210">
        <f>SUM(K23:K27)</f>
        <v>0</v>
      </c>
      <c r="L28" s="134"/>
      <c r="M28" s="134"/>
      <c r="N28" s="134"/>
      <c r="O28" s="134"/>
      <c r="P28" s="134"/>
      <c r="Q28" s="134"/>
      <c r="R28" s="134"/>
      <c r="S28" s="211"/>
      <c r="T28" s="134">
        <f>SUM(T23:T27)</f>
        <v>0</v>
      </c>
      <c r="U28" s="134"/>
      <c r="V28" s="134"/>
      <c r="W28" s="134"/>
      <c r="X28" s="134"/>
      <c r="Y28" s="134"/>
      <c r="Z28" s="134"/>
      <c r="AA28" s="134"/>
      <c r="AB28" s="134"/>
      <c r="AC28" s="133">
        <f>SUM(AC23:AC27)</f>
        <v>0</v>
      </c>
      <c r="AD28" s="134"/>
      <c r="AE28" s="134"/>
      <c r="AF28" s="134"/>
      <c r="AG28" s="134"/>
      <c r="AH28" s="134"/>
      <c r="AI28" s="134"/>
      <c r="AJ28" s="134"/>
      <c r="AK28" s="134"/>
      <c r="AL28" s="230">
        <f>SUM(AL23:AL27)</f>
        <v>0</v>
      </c>
      <c r="AM28" s="145"/>
      <c r="AN28" s="145"/>
      <c r="AO28" s="145"/>
      <c r="AP28" s="145"/>
      <c r="AQ28" s="145"/>
      <c r="AR28" s="145"/>
      <c r="AS28" s="145"/>
      <c r="AT28" s="145"/>
      <c r="AU28" s="133">
        <f>SUM(AU23:AU27)</f>
        <v>0</v>
      </c>
      <c r="AV28" s="134"/>
      <c r="AW28" s="134"/>
      <c r="AX28" s="134"/>
      <c r="AY28" s="134"/>
      <c r="AZ28" s="134"/>
      <c r="BA28" s="134"/>
      <c r="BB28" s="134"/>
      <c r="BC28" s="134"/>
      <c r="BD28" s="144">
        <f>SUM(BD23:BD27)</f>
        <v>0</v>
      </c>
      <c r="BE28" s="145"/>
      <c r="BF28" s="145"/>
      <c r="BG28" s="145"/>
      <c r="BH28" s="145"/>
      <c r="BI28" s="145"/>
      <c r="BJ28" s="145"/>
      <c r="BK28" s="145"/>
      <c r="BL28" s="152"/>
      <c r="BM28" s="153">
        <f>SUM(BM23:BM27)</f>
        <v>0</v>
      </c>
      <c r="BN28" s="154"/>
      <c r="BO28" s="154"/>
      <c r="BP28" s="154"/>
      <c r="BQ28" s="154"/>
      <c r="BR28" s="154"/>
      <c r="BS28" s="154"/>
      <c r="BT28" s="154"/>
      <c r="BU28" s="155"/>
    </row>
    <row r="29" spans="1:73" ht="15.75" customHeight="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5" t="s">
        <v>98</v>
      </c>
      <c r="BE29" s="135"/>
      <c r="BF29" s="135"/>
      <c r="BG29" s="135"/>
      <c r="BH29" s="135"/>
      <c r="BI29" s="135"/>
      <c r="BJ29" s="135"/>
      <c r="BK29" s="135"/>
      <c r="BL29" s="135"/>
      <c r="BM29" s="135"/>
      <c r="BN29" s="135"/>
      <c r="BO29" s="135"/>
      <c r="BP29" s="135"/>
      <c r="BQ29" s="135"/>
      <c r="BR29" s="135"/>
      <c r="BS29" s="135"/>
      <c r="BT29" s="135"/>
      <c r="BU29" s="135"/>
    </row>
    <row r="30" spans="1:73" ht="4.5" customHeight="1" thickBo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6"/>
      <c r="BE30" s="136"/>
      <c r="BF30" s="136"/>
      <c r="BG30" s="136"/>
      <c r="BH30" s="136"/>
      <c r="BI30" s="136"/>
      <c r="BJ30" s="136"/>
      <c r="BK30" s="136"/>
      <c r="BL30" s="136"/>
      <c r="BM30" s="136"/>
      <c r="BN30" s="136"/>
      <c r="BO30" s="136"/>
      <c r="BP30" s="136"/>
      <c r="BQ30" s="136"/>
      <c r="BR30" s="136"/>
      <c r="BS30" s="136"/>
      <c r="BT30" s="136"/>
      <c r="BU30" s="136"/>
    </row>
    <row r="31" spans="1:73" ht="19.5" customHeight="1" thickBot="1">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12">
        <f>SUM(BD20,BD28)</f>
        <v>0</v>
      </c>
      <c r="BE31" s="213"/>
      <c r="BF31" s="213"/>
      <c r="BG31" s="213"/>
      <c r="BH31" s="213"/>
      <c r="BI31" s="213"/>
      <c r="BJ31" s="213"/>
      <c r="BK31" s="213"/>
      <c r="BL31" s="213"/>
      <c r="BM31" s="213"/>
      <c r="BN31" s="213"/>
      <c r="BO31" s="213"/>
      <c r="BP31" s="213"/>
      <c r="BQ31" s="213"/>
      <c r="BR31" s="213"/>
      <c r="BS31" s="213"/>
      <c r="BT31" s="213"/>
      <c r="BU31" s="214"/>
    </row>
    <row r="32" spans="1:73" ht="12.7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row>
  </sheetData>
  <sheetProtection password="D177" sheet="1"/>
  <mergeCells count="137">
    <mergeCell ref="A1:BU1"/>
    <mergeCell ref="A2:BU2"/>
    <mergeCell ref="A3:BU3"/>
    <mergeCell ref="A4:BU4"/>
    <mergeCell ref="A5:BU5"/>
    <mergeCell ref="A6:S6"/>
    <mergeCell ref="T6:BU6"/>
    <mergeCell ref="A7:BU7"/>
    <mergeCell ref="A8:S8"/>
    <mergeCell ref="T8:AD8"/>
    <mergeCell ref="AE8:AF8"/>
    <mergeCell ref="AG8:AN8"/>
    <mergeCell ref="AO8:AP8"/>
    <mergeCell ref="AQ8:BA8"/>
    <mergeCell ref="BB8:BC8"/>
    <mergeCell ref="BD8:BK8"/>
    <mergeCell ref="BL8:BM8"/>
    <mergeCell ref="BN8:BU8"/>
    <mergeCell ref="A9:BU9"/>
    <mergeCell ref="O10:BC10"/>
    <mergeCell ref="BD10:BJ10"/>
    <mergeCell ref="BK10:BU10"/>
    <mergeCell ref="A12:BU12"/>
    <mergeCell ref="A11:N11"/>
    <mergeCell ref="A10:N10"/>
    <mergeCell ref="BD11:BJ11"/>
    <mergeCell ref="A13:J13"/>
    <mergeCell ref="K13:S13"/>
    <mergeCell ref="T13:AB13"/>
    <mergeCell ref="AC13:AK13"/>
    <mergeCell ref="AL13:AT13"/>
    <mergeCell ref="AU13:BC13"/>
    <mergeCell ref="BD13:BL13"/>
    <mergeCell ref="BM13:BU13"/>
    <mergeCell ref="BI14:BU14"/>
    <mergeCell ref="A15:J15"/>
    <mergeCell ref="K15:S15"/>
    <mergeCell ref="T15:AB15"/>
    <mergeCell ref="AC15:AK15"/>
    <mergeCell ref="AL15:AT15"/>
    <mergeCell ref="AU15:BC15"/>
    <mergeCell ref="BD15:BL15"/>
    <mergeCell ref="BM15:BU15"/>
    <mergeCell ref="A16:J16"/>
    <mergeCell ref="K16:S16"/>
    <mergeCell ref="T16:AB16"/>
    <mergeCell ref="AC16:AK16"/>
    <mergeCell ref="AL16:AT16"/>
    <mergeCell ref="AU16:BC16"/>
    <mergeCell ref="BD16:BL16"/>
    <mergeCell ref="BM16:BU16"/>
    <mergeCell ref="A17:J17"/>
    <mergeCell ref="K17:S17"/>
    <mergeCell ref="T17:AB17"/>
    <mergeCell ref="AC17:AK17"/>
    <mergeCell ref="AL17:AT17"/>
    <mergeCell ref="AU17:BC17"/>
    <mergeCell ref="BD17:BL17"/>
    <mergeCell ref="BM17:BU17"/>
    <mergeCell ref="A18:J18"/>
    <mergeCell ref="K18:S18"/>
    <mergeCell ref="T18:AB18"/>
    <mergeCell ref="AC18:AK18"/>
    <mergeCell ref="AL18:AT18"/>
    <mergeCell ref="AU18:BC18"/>
    <mergeCell ref="BD18:BL18"/>
    <mergeCell ref="BM18:BU18"/>
    <mergeCell ref="A19:J19"/>
    <mergeCell ref="K19:S19"/>
    <mergeCell ref="T19:AB19"/>
    <mergeCell ref="AC19:AK19"/>
    <mergeCell ref="AL19:AT19"/>
    <mergeCell ref="AU19:BC19"/>
    <mergeCell ref="BD19:BL19"/>
    <mergeCell ref="BM19:BU19"/>
    <mergeCell ref="A20:J20"/>
    <mergeCell ref="K20:S20"/>
    <mergeCell ref="T20:AB20"/>
    <mergeCell ref="AC20:AK20"/>
    <mergeCell ref="AL20:AT20"/>
    <mergeCell ref="AU20:BC20"/>
    <mergeCell ref="BD20:BL20"/>
    <mergeCell ref="BM20:BU20"/>
    <mergeCell ref="A21:BU21"/>
    <mergeCell ref="BI22:BU22"/>
    <mergeCell ref="A23:J23"/>
    <mergeCell ref="K23:S23"/>
    <mergeCell ref="T23:AB23"/>
    <mergeCell ref="AC23:AK23"/>
    <mergeCell ref="AL23:AT23"/>
    <mergeCell ref="AU23:BC23"/>
    <mergeCell ref="BD23:BL23"/>
    <mergeCell ref="BM23:BU23"/>
    <mergeCell ref="A24:J24"/>
    <mergeCell ref="K24:S24"/>
    <mergeCell ref="T24:AB24"/>
    <mergeCell ref="AC24:AK24"/>
    <mergeCell ref="AL24:AT24"/>
    <mergeCell ref="AU24:BC24"/>
    <mergeCell ref="BD24:BL24"/>
    <mergeCell ref="BM24:BU24"/>
    <mergeCell ref="A25:J25"/>
    <mergeCell ref="K25:S25"/>
    <mergeCell ref="T25:AB25"/>
    <mergeCell ref="AC25:AK25"/>
    <mergeCell ref="AL25:AT25"/>
    <mergeCell ref="AU25:BC25"/>
    <mergeCell ref="BD25:BL25"/>
    <mergeCell ref="BM25:BU25"/>
    <mergeCell ref="BD27:BL27"/>
    <mergeCell ref="BM27:BU27"/>
    <mergeCell ref="A26:J26"/>
    <mergeCell ref="K26:S26"/>
    <mergeCell ref="T26:AB26"/>
    <mergeCell ref="AC26:AK26"/>
    <mergeCell ref="AL26:AT26"/>
    <mergeCell ref="AU26:BC26"/>
    <mergeCell ref="AL28:AT28"/>
    <mergeCell ref="AU28:BC28"/>
    <mergeCell ref="BD26:BL26"/>
    <mergeCell ref="BM26:BU26"/>
    <mergeCell ref="A27:J27"/>
    <mergeCell ref="K27:S27"/>
    <mergeCell ref="T27:AB27"/>
    <mergeCell ref="AC27:AK27"/>
    <mergeCell ref="AL27:AT27"/>
    <mergeCell ref="AU27:BC27"/>
    <mergeCell ref="BD28:BL28"/>
    <mergeCell ref="BM28:BU28"/>
    <mergeCell ref="BD29:BU30"/>
    <mergeCell ref="BD31:BU31"/>
    <mergeCell ref="A29:BC30"/>
    <mergeCell ref="A31:BC31"/>
    <mergeCell ref="A28:J28"/>
    <mergeCell ref="K28:S28"/>
    <mergeCell ref="T28:AB28"/>
    <mergeCell ref="AC28:AK28"/>
  </mergeCells>
  <printOptions/>
  <pageMargins left="0.7" right="0.7" top="0.75" bottom="0.75" header="0.3" footer="0.3"/>
  <pageSetup fitToHeight="1" fitToWidth="1" horizontalDpi="600" verticalDpi="600" orientation="landscape" scale="92" r:id="rId1"/>
</worksheet>
</file>

<file path=xl/worksheets/sheet8.xml><?xml version="1.0" encoding="utf-8"?>
<worksheet xmlns="http://schemas.openxmlformats.org/spreadsheetml/2006/main" xmlns:r="http://schemas.openxmlformats.org/officeDocument/2006/relationships">
  <sheetPr>
    <tabColor rgb="FFFFFF00"/>
  </sheetPr>
  <dimension ref="A1:AZ45"/>
  <sheetViews>
    <sheetView zoomScalePageLayoutView="0" workbookViewId="0" topLeftCell="A1">
      <selection activeCell="J6" sqref="J6:Z6"/>
    </sheetView>
  </sheetViews>
  <sheetFormatPr defaultColWidth="9.140625" defaultRowHeight="12.75"/>
  <cols>
    <col min="1" max="52" width="1.7109375" style="12" customWidth="1"/>
    <col min="53" max="16384" width="9.140625" style="12" customWidth="1"/>
  </cols>
  <sheetData>
    <row r="1" spans="1:52" ht="20.25">
      <c r="A1" s="284" t="s">
        <v>142</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row>
    <row r="2" spans="1:52" ht="12.75">
      <c r="A2" s="285" t="s">
        <v>141</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row>
    <row r="3" spans="1:52" ht="20.25">
      <c r="A3" s="286" t="s">
        <v>218</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row>
    <row r="4" spans="1:52" ht="12.75">
      <c r="A4" s="287" t="s">
        <v>140</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row>
    <row r="5" spans="1:52" ht="15.75">
      <c r="A5" s="83" t="s">
        <v>139</v>
      </c>
      <c r="B5" s="80"/>
      <c r="C5" s="80"/>
      <c r="D5" s="80"/>
      <c r="E5" s="80"/>
      <c r="F5" s="80"/>
      <c r="G5" s="80"/>
      <c r="H5" s="80"/>
      <c r="I5" s="80"/>
      <c r="J5" s="80"/>
      <c r="K5" s="80"/>
      <c r="L5" s="80"/>
      <c r="M5" s="80"/>
      <c r="N5" s="80"/>
      <c r="O5" s="80"/>
      <c r="P5" s="80"/>
      <c r="Q5" s="80"/>
      <c r="R5" s="288">
        <f>Cover!Q16</f>
        <v>0</v>
      </c>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row>
    <row r="6" spans="1:52" ht="15.75">
      <c r="A6" s="83" t="s">
        <v>138</v>
      </c>
      <c r="B6" s="80"/>
      <c r="C6" s="80"/>
      <c r="D6" s="80"/>
      <c r="E6" s="80"/>
      <c r="F6" s="80"/>
      <c r="G6" s="80"/>
      <c r="H6" s="80"/>
      <c r="I6" s="80"/>
      <c r="J6" s="274"/>
      <c r="K6" s="274"/>
      <c r="L6" s="274"/>
      <c r="M6" s="274"/>
      <c r="N6" s="274"/>
      <c r="O6" s="274"/>
      <c r="P6" s="274"/>
      <c r="Q6" s="274"/>
      <c r="R6" s="274"/>
      <c r="S6" s="274"/>
      <c r="T6" s="274"/>
      <c r="U6" s="274"/>
      <c r="V6" s="274"/>
      <c r="W6" s="274"/>
      <c r="X6" s="274"/>
      <c r="Y6" s="274"/>
      <c r="Z6" s="274"/>
      <c r="AA6" s="83" t="s">
        <v>136</v>
      </c>
      <c r="AB6" s="84"/>
      <c r="AC6" s="80"/>
      <c r="AD6" s="274"/>
      <c r="AE6" s="274"/>
      <c r="AF6" s="274"/>
      <c r="AG6" s="274"/>
      <c r="AH6" s="274"/>
      <c r="AI6" s="274"/>
      <c r="AJ6" s="274"/>
      <c r="AK6" s="274"/>
      <c r="AL6" s="274"/>
      <c r="AM6" s="274"/>
      <c r="AN6" s="274"/>
      <c r="AO6" s="274"/>
      <c r="AP6" s="274"/>
      <c r="AQ6" s="274"/>
      <c r="AR6" s="83" t="s">
        <v>135</v>
      </c>
      <c r="AS6" s="80"/>
      <c r="AT6" s="80"/>
      <c r="AU6" s="275"/>
      <c r="AV6" s="275"/>
      <c r="AW6" s="275"/>
      <c r="AX6" s="275"/>
      <c r="AY6" s="275"/>
      <c r="AZ6" s="275"/>
    </row>
    <row r="7" spans="1:52" ht="15.75">
      <c r="A7" s="270" t="s">
        <v>137</v>
      </c>
      <c r="B7" s="270"/>
      <c r="C7" s="270"/>
      <c r="D7" s="270"/>
      <c r="E7" s="270"/>
      <c r="F7" s="270"/>
      <c r="G7" s="270"/>
      <c r="H7" s="270"/>
      <c r="I7" s="270"/>
      <c r="J7" s="274"/>
      <c r="K7" s="274"/>
      <c r="L7" s="274"/>
      <c r="M7" s="274"/>
      <c r="N7" s="274"/>
      <c r="O7" s="274"/>
      <c r="P7" s="274"/>
      <c r="Q7" s="274"/>
      <c r="R7" s="274"/>
      <c r="S7" s="274"/>
      <c r="T7" s="274"/>
      <c r="U7" s="274"/>
      <c r="V7" s="274"/>
      <c r="W7" s="274"/>
      <c r="X7" s="274"/>
      <c r="Y7" s="274"/>
      <c r="Z7" s="274"/>
      <c r="AA7" s="83" t="s">
        <v>136</v>
      </c>
      <c r="AB7" s="84"/>
      <c r="AC7" s="80"/>
      <c r="AD7" s="274"/>
      <c r="AE7" s="274"/>
      <c r="AF7" s="274"/>
      <c r="AG7" s="274"/>
      <c r="AH7" s="274"/>
      <c r="AI7" s="274"/>
      <c r="AJ7" s="274"/>
      <c r="AK7" s="274"/>
      <c r="AL7" s="274"/>
      <c r="AM7" s="274"/>
      <c r="AN7" s="274"/>
      <c r="AO7" s="274"/>
      <c r="AP7" s="274"/>
      <c r="AQ7" s="274"/>
      <c r="AR7" s="83" t="s">
        <v>135</v>
      </c>
      <c r="AS7" s="80"/>
      <c r="AT7" s="80"/>
      <c r="AU7" s="275"/>
      <c r="AV7" s="275"/>
      <c r="AW7" s="275"/>
      <c r="AX7" s="275"/>
      <c r="AY7" s="275"/>
      <c r="AZ7" s="275"/>
    </row>
    <row r="8" spans="1:52" ht="15.75">
      <c r="A8" s="83" t="s">
        <v>134</v>
      </c>
      <c r="B8" s="80"/>
      <c r="C8" s="80"/>
      <c r="D8" s="80"/>
      <c r="E8" s="80"/>
      <c r="F8" s="80"/>
      <c r="G8" s="80"/>
      <c r="H8" s="80"/>
      <c r="I8" s="80"/>
      <c r="J8" s="274"/>
      <c r="K8" s="274"/>
      <c r="L8" s="274"/>
      <c r="M8" s="274"/>
      <c r="N8" s="274"/>
      <c r="O8" s="274"/>
      <c r="P8" s="274"/>
      <c r="Q8" s="274"/>
      <c r="R8" s="274"/>
      <c r="S8" s="274"/>
      <c r="T8" s="274"/>
      <c r="U8" s="274"/>
      <c r="V8" s="274"/>
      <c r="W8" s="274"/>
      <c r="X8" s="274"/>
      <c r="Y8" s="274"/>
      <c r="Z8" s="274"/>
      <c r="AA8" s="274"/>
      <c r="AB8" s="274"/>
      <c r="AC8" s="274"/>
      <c r="AD8" s="274"/>
      <c r="AE8" s="276" t="s">
        <v>133</v>
      </c>
      <c r="AF8" s="276"/>
      <c r="AG8" s="276"/>
      <c r="AH8" s="276"/>
      <c r="AI8" s="276"/>
      <c r="AJ8" s="276"/>
      <c r="AK8" s="276"/>
      <c r="AL8" s="276"/>
      <c r="AM8" s="274"/>
      <c r="AN8" s="274"/>
      <c r="AO8" s="274"/>
      <c r="AP8" s="274"/>
      <c r="AQ8" s="274"/>
      <c r="AR8" s="274"/>
      <c r="AS8" s="274"/>
      <c r="AT8" s="274"/>
      <c r="AU8" s="274"/>
      <c r="AV8" s="274"/>
      <c r="AW8" s="274"/>
      <c r="AX8" s="274"/>
      <c r="AY8" s="274"/>
      <c r="AZ8" s="274"/>
    </row>
    <row r="9" spans="1:52" ht="15.75">
      <c r="A9" s="270" t="s">
        <v>132</v>
      </c>
      <c r="B9" s="270"/>
      <c r="C9" s="270"/>
      <c r="D9" s="270"/>
      <c r="E9" s="270"/>
      <c r="F9" s="270"/>
      <c r="G9" s="270"/>
      <c r="H9" s="270"/>
      <c r="I9" s="270"/>
      <c r="J9" s="270"/>
      <c r="K9" s="270"/>
      <c r="L9" s="270"/>
      <c r="M9" s="270"/>
      <c r="N9" s="270"/>
      <c r="O9" s="270"/>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row>
    <row r="10" spans="1:52" ht="8.25" customHeight="1">
      <c r="A10" s="266"/>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row>
    <row r="11" spans="1:52" ht="15.75">
      <c r="A11" s="267" t="s">
        <v>131</v>
      </c>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row>
    <row r="12" spans="1:52" ht="15.75">
      <c r="A12" s="268" t="s">
        <v>130</v>
      </c>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row>
    <row r="13" spans="1:52" ht="12.75">
      <c r="A13" s="269"/>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row>
    <row r="14" spans="1:52" ht="12.75">
      <c r="A14" s="269"/>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row>
    <row r="15" spans="1:52" ht="12.75">
      <c r="A15" s="269"/>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row>
    <row r="16" spans="1:52" ht="12.75">
      <c r="A16" s="269"/>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row>
    <row r="17" spans="1:52" ht="12.75">
      <c r="A17" s="269"/>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row>
    <row r="18" spans="1:52" ht="12.75">
      <c r="A18" s="269"/>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row>
    <row r="19" spans="1:52" ht="12.75">
      <c r="A19" s="269"/>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row>
    <row r="20" spans="1:52" ht="12.75">
      <c r="A20" s="269"/>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row>
    <row r="21" spans="1:52" ht="12.75">
      <c r="A21" s="269"/>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row>
    <row r="22" spans="1:52" ht="15.75">
      <c r="A22" s="268" t="s">
        <v>129</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row>
    <row r="23" spans="1:52" ht="12.75">
      <c r="A23" s="269"/>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row>
    <row r="24" spans="1:52" ht="12.75">
      <c r="A24" s="269"/>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row>
    <row r="25" spans="1:52" ht="12.75">
      <c r="A25" s="269"/>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row>
    <row r="26" spans="1:52" ht="12.75">
      <c r="A26" s="269"/>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row>
    <row r="27" spans="1:52" ht="12.75">
      <c r="A27" s="269"/>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row>
    <row r="28" spans="1:52" ht="12.75">
      <c r="A28" s="269"/>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row>
    <row r="29" spans="1:52" ht="12.75">
      <c r="A29" s="269"/>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row>
    <row r="30" spans="1:52" ht="12.75">
      <c r="A30" s="269"/>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row>
    <row r="31" spans="1:52" ht="12.75">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row>
    <row r="32" spans="1:52" ht="19.5" customHeight="1">
      <c r="A32" s="99" t="s">
        <v>219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271"/>
      <c r="AH32" s="272"/>
      <c r="AI32" s="272"/>
      <c r="AJ32" s="272"/>
      <c r="AK32" s="272"/>
      <c r="AL32" s="272"/>
      <c r="AM32" s="272"/>
      <c r="AN32" s="272"/>
      <c r="AO32" s="273"/>
      <c r="AP32" s="102"/>
      <c r="AQ32" s="102"/>
      <c r="AR32" s="102"/>
      <c r="AS32" s="102"/>
      <c r="AT32" s="102"/>
      <c r="AU32" s="102"/>
      <c r="AV32" s="102"/>
      <c r="AW32" s="102"/>
      <c r="AX32" s="102"/>
      <c r="AY32" s="102"/>
      <c r="AZ32" s="102"/>
    </row>
    <row r="33" spans="1:52" ht="15.75">
      <c r="A33" s="108" t="s">
        <v>226</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6"/>
      <c r="AH33" s="106"/>
      <c r="AI33" s="106"/>
      <c r="AJ33" s="106"/>
      <c r="AK33" s="106"/>
      <c r="AL33" s="106"/>
      <c r="AM33" s="106"/>
      <c r="AN33" s="106"/>
      <c r="AO33" s="106"/>
      <c r="AP33" s="106"/>
      <c r="AQ33" s="106"/>
      <c r="AR33" s="106"/>
      <c r="AS33" s="100"/>
      <c r="AT33" s="100"/>
      <c r="AU33" s="100"/>
      <c r="AV33" s="100"/>
      <c r="AW33" s="100"/>
      <c r="AX33" s="100"/>
      <c r="AY33" s="100"/>
      <c r="AZ33" s="100"/>
    </row>
    <row r="34" spans="1:52" ht="26.25" customHeight="1">
      <c r="A34" s="289"/>
      <c r="B34" s="290"/>
      <c r="C34" s="290"/>
      <c r="D34" s="290"/>
      <c r="E34" s="290"/>
      <c r="F34" s="290"/>
      <c r="G34" s="290"/>
      <c r="H34" s="291"/>
      <c r="I34" s="100"/>
      <c r="J34" s="292"/>
      <c r="K34" s="293"/>
      <c r="L34" s="293"/>
      <c r="M34" s="293"/>
      <c r="N34" s="293"/>
      <c r="O34" s="293"/>
      <c r="P34" s="293"/>
      <c r="Q34" s="294"/>
      <c r="R34" s="100"/>
      <c r="S34" s="295"/>
      <c r="T34" s="296"/>
      <c r="U34" s="296"/>
      <c r="V34" s="293"/>
      <c r="W34" s="296"/>
      <c r="X34" s="296"/>
      <c r="Y34" s="296"/>
      <c r="Z34" s="297"/>
      <c r="AA34" s="100"/>
      <c r="AB34" s="295"/>
      <c r="AC34" s="296"/>
      <c r="AD34" s="296"/>
      <c r="AE34" s="293"/>
      <c r="AF34" s="293"/>
      <c r="AG34" s="293"/>
      <c r="AH34" s="293"/>
      <c r="AI34" s="294"/>
      <c r="AJ34" s="106"/>
      <c r="AK34" s="292"/>
      <c r="AL34" s="293"/>
      <c r="AM34" s="293"/>
      <c r="AN34" s="293"/>
      <c r="AO34" s="293"/>
      <c r="AP34" s="293"/>
      <c r="AQ34" s="293"/>
      <c r="AR34" s="294"/>
      <c r="AS34" s="100"/>
      <c r="AT34" s="292"/>
      <c r="AU34" s="293"/>
      <c r="AV34" s="293"/>
      <c r="AW34" s="293"/>
      <c r="AX34" s="293"/>
      <c r="AY34" s="293"/>
      <c r="AZ34" s="294"/>
    </row>
    <row r="35" spans="2:52" ht="24.75" customHeight="1" thickBot="1">
      <c r="B35" s="100"/>
      <c r="C35" s="100"/>
      <c r="D35" s="100"/>
      <c r="E35" s="105"/>
      <c r="F35" s="105"/>
      <c r="G35" s="105"/>
      <c r="H35" s="105"/>
      <c r="I35" s="105"/>
      <c r="J35" s="105"/>
      <c r="K35" s="105"/>
      <c r="L35" s="105"/>
      <c r="M35" s="100"/>
      <c r="N35" s="277"/>
      <c r="O35" s="278"/>
      <c r="P35" s="278"/>
      <c r="Q35" s="278"/>
      <c r="R35" s="279"/>
      <c r="S35" s="279"/>
      <c r="T35" s="279"/>
      <c r="U35" s="280"/>
      <c r="V35" s="100"/>
      <c r="W35" s="281"/>
      <c r="X35" s="282"/>
      <c r="Y35" s="282"/>
      <c r="Z35" s="282"/>
      <c r="AA35" s="282"/>
      <c r="AB35" s="282"/>
      <c r="AC35" s="282"/>
      <c r="AD35" s="283"/>
      <c r="AE35" s="100"/>
      <c r="AF35" s="100"/>
      <c r="AG35" s="106"/>
      <c r="AH35" s="106"/>
      <c r="AI35" s="106"/>
      <c r="AJ35" s="106"/>
      <c r="AK35" s="106"/>
      <c r="AL35" s="106"/>
      <c r="AM35" s="106"/>
      <c r="AN35" s="106"/>
      <c r="AO35" s="106"/>
      <c r="AP35" s="106"/>
      <c r="AQ35" s="106"/>
      <c r="AR35" s="106"/>
      <c r="AS35" s="100"/>
      <c r="AT35" s="100"/>
      <c r="AU35" s="100"/>
      <c r="AV35" s="100"/>
      <c r="AW35" s="100"/>
      <c r="AX35" s="100"/>
      <c r="AY35" s="100"/>
      <c r="AZ35" s="100"/>
    </row>
    <row r="36" spans="1:52" ht="16.5" thickTop="1">
      <c r="A36" s="254" t="s">
        <v>128</v>
      </c>
      <c r="B36" s="254"/>
      <c r="C36" s="254"/>
      <c r="D36" s="254"/>
      <c r="E36" s="254"/>
      <c r="F36" s="254"/>
      <c r="G36" s="254"/>
      <c r="H36" s="254"/>
      <c r="I36" s="254"/>
      <c r="J36" s="254"/>
      <c r="K36" s="254"/>
      <c r="L36" s="257"/>
      <c r="M36" s="257"/>
      <c r="N36" s="257"/>
      <c r="O36" s="257"/>
      <c r="P36" s="257"/>
      <c r="Q36" s="257"/>
      <c r="R36" s="257"/>
      <c r="S36" s="257"/>
      <c r="T36" s="257"/>
      <c r="U36" s="103"/>
      <c r="V36" s="258" t="s">
        <v>127</v>
      </c>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row>
    <row r="37" spans="1:52" ht="15.75">
      <c r="A37" s="255"/>
      <c r="B37" s="255"/>
      <c r="C37" s="255"/>
      <c r="D37" s="255"/>
      <c r="E37" s="255"/>
      <c r="F37" s="255"/>
      <c r="G37" s="255"/>
      <c r="H37" s="255"/>
      <c r="I37" s="255"/>
      <c r="J37" s="255"/>
      <c r="K37" s="255"/>
      <c r="L37" s="259"/>
      <c r="M37" s="259"/>
      <c r="N37" s="259"/>
      <c r="O37" s="259"/>
      <c r="P37" s="259"/>
      <c r="Q37" s="259"/>
      <c r="R37" s="259"/>
      <c r="S37" s="259"/>
      <c r="T37" s="259"/>
      <c r="U37" s="81"/>
      <c r="V37" s="260" t="s">
        <v>126</v>
      </c>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row>
    <row r="38" spans="1:52" ht="15.75">
      <c r="A38" s="255"/>
      <c r="B38" s="255"/>
      <c r="C38" s="255"/>
      <c r="D38" s="255"/>
      <c r="E38" s="255"/>
      <c r="F38" s="255"/>
      <c r="G38" s="255"/>
      <c r="H38" s="255"/>
      <c r="I38" s="255"/>
      <c r="J38" s="255"/>
      <c r="K38" s="255"/>
      <c r="L38" s="259"/>
      <c r="M38" s="259"/>
      <c r="N38" s="259"/>
      <c r="O38" s="259"/>
      <c r="P38" s="259"/>
      <c r="Q38" s="259"/>
      <c r="R38" s="259"/>
      <c r="S38" s="259"/>
      <c r="T38" s="259"/>
      <c r="U38" s="81"/>
      <c r="V38" s="260" t="s">
        <v>125</v>
      </c>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row>
    <row r="39" spans="1:52" ht="16.5" thickBot="1">
      <c r="A39" s="255"/>
      <c r="B39" s="255"/>
      <c r="C39" s="255"/>
      <c r="D39" s="255"/>
      <c r="E39" s="255"/>
      <c r="F39" s="255"/>
      <c r="G39" s="255"/>
      <c r="H39" s="255"/>
      <c r="I39" s="255"/>
      <c r="J39" s="255"/>
      <c r="K39" s="255"/>
      <c r="L39" s="261"/>
      <c r="M39" s="261"/>
      <c r="N39" s="261"/>
      <c r="O39" s="261"/>
      <c r="P39" s="261"/>
      <c r="Q39" s="261"/>
      <c r="R39" s="261"/>
      <c r="S39" s="261"/>
      <c r="T39" s="261"/>
      <c r="U39" s="81"/>
      <c r="V39" s="260" t="s">
        <v>124</v>
      </c>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row>
    <row r="40" spans="1:52" ht="16.5" thickBot="1">
      <c r="A40" s="256"/>
      <c r="B40" s="256"/>
      <c r="C40" s="256"/>
      <c r="D40" s="256"/>
      <c r="E40" s="256"/>
      <c r="F40" s="256"/>
      <c r="G40" s="256"/>
      <c r="H40" s="256"/>
      <c r="I40" s="256"/>
      <c r="J40" s="256"/>
      <c r="K40" s="256"/>
      <c r="L40" s="262">
        <f>SUM(I36:T39)</f>
        <v>0</v>
      </c>
      <c r="M40" s="263"/>
      <c r="N40" s="263"/>
      <c r="O40" s="263"/>
      <c r="P40" s="263"/>
      <c r="Q40" s="263"/>
      <c r="R40" s="263"/>
      <c r="S40" s="263"/>
      <c r="T40" s="264"/>
      <c r="U40" s="104"/>
      <c r="V40" s="265" t="s">
        <v>123</v>
      </c>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row>
    <row r="41" spans="1:52" ht="7.5" customHeight="1" thickTop="1">
      <c r="A41" s="252"/>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row>
    <row r="42" spans="1:52" ht="18">
      <c r="A42" s="242" t="s">
        <v>122</v>
      </c>
      <c r="B42" s="242"/>
      <c r="C42" s="242"/>
      <c r="D42" s="242"/>
      <c r="E42" s="242"/>
      <c r="F42" s="242"/>
      <c r="G42" s="242"/>
      <c r="H42" s="242"/>
      <c r="I42" s="242"/>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row>
    <row r="43" spans="1:52" ht="14.25">
      <c r="A43" s="242" t="s">
        <v>121</v>
      </c>
      <c r="B43" s="242"/>
      <c r="C43" s="242"/>
      <c r="D43" s="242"/>
      <c r="E43" s="242"/>
      <c r="F43" s="242"/>
      <c r="G43" s="242"/>
      <c r="H43" s="242"/>
      <c r="I43" s="242"/>
      <c r="J43" s="242"/>
      <c r="K43" s="242"/>
      <c r="L43" s="242"/>
      <c r="M43" s="242"/>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82" t="s">
        <v>6</v>
      </c>
      <c r="AP43" s="81"/>
      <c r="AQ43" s="81"/>
      <c r="AR43" s="250"/>
      <c r="AS43" s="251"/>
      <c r="AT43" s="251"/>
      <c r="AU43" s="251"/>
      <c r="AV43" s="251"/>
      <c r="AW43" s="251"/>
      <c r="AX43" s="251"/>
      <c r="AY43" s="251"/>
      <c r="AZ43" s="251"/>
    </row>
    <row r="44" spans="1:52" ht="18">
      <c r="A44" s="242" t="s">
        <v>144</v>
      </c>
      <c r="B44" s="242"/>
      <c r="C44" s="242"/>
      <c r="D44" s="242"/>
      <c r="E44" s="242"/>
      <c r="F44" s="242"/>
      <c r="G44" s="242"/>
      <c r="H44" s="242"/>
      <c r="I44" s="242"/>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row>
    <row r="45" spans="1:52" ht="14.25">
      <c r="A45" s="242" t="s">
        <v>145</v>
      </c>
      <c r="B45" s="242"/>
      <c r="C45" s="242"/>
      <c r="D45" s="242"/>
      <c r="E45" s="242"/>
      <c r="F45" s="242"/>
      <c r="G45" s="242"/>
      <c r="H45" s="242"/>
      <c r="I45" s="242"/>
      <c r="J45" s="242"/>
      <c r="K45" s="242"/>
      <c r="L45" s="242"/>
      <c r="M45" s="242"/>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82" t="s">
        <v>6</v>
      </c>
      <c r="AP45" s="81"/>
      <c r="AQ45" s="81"/>
      <c r="AR45" s="250"/>
      <c r="AS45" s="251"/>
      <c r="AT45" s="251"/>
      <c r="AU45" s="251"/>
      <c r="AV45" s="251"/>
      <c r="AW45" s="251"/>
      <c r="AX45" s="251"/>
      <c r="AY45" s="251"/>
      <c r="AZ45" s="251"/>
    </row>
  </sheetData>
  <sheetProtection password="D177" sheet="1"/>
  <mergeCells count="54">
    <mergeCell ref="A34:H34"/>
    <mergeCell ref="J34:Q34"/>
    <mergeCell ref="S34:Z34"/>
    <mergeCell ref="AB34:AI34"/>
    <mergeCell ref="AK34:AR34"/>
    <mergeCell ref="AT34:AZ34"/>
    <mergeCell ref="N35:U35"/>
    <mergeCell ref="W35:AD35"/>
    <mergeCell ref="A1:AZ1"/>
    <mergeCell ref="A2:AZ2"/>
    <mergeCell ref="A3:AZ3"/>
    <mergeCell ref="A4:AZ4"/>
    <mergeCell ref="R5:AZ5"/>
    <mergeCell ref="J6:Z6"/>
    <mergeCell ref="AD6:AQ6"/>
    <mergeCell ref="AU6:AZ6"/>
    <mergeCell ref="A7:I7"/>
    <mergeCell ref="AG32:AO32"/>
    <mergeCell ref="J7:Z7"/>
    <mergeCell ref="AD7:AQ7"/>
    <mergeCell ref="AU7:AZ7"/>
    <mergeCell ref="J8:AD8"/>
    <mergeCell ref="AE8:AL8"/>
    <mergeCell ref="AM8:AZ8"/>
    <mergeCell ref="A9:O9"/>
    <mergeCell ref="P9:AZ9"/>
    <mergeCell ref="A10:AZ10"/>
    <mergeCell ref="A11:AZ11"/>
    <mergeCell ref="A12:AZ12"/>
    <mergeCell ref="A13:AZ21"/>
    <mergeCell ref="A22:AZ22"/>
    <mergeCell ref="A23:AZ31"/>
    <mergeCell ref="L38:T38"/>
    <mergeCell ref="V38:AZ38"/>
    <mergeCell ref="L39:T39"/>
    <mergeCell ref="V39:AZ39"/>
    <mergeCell ref="L40:T40"/>
    <mergeCell ref="V40:AZ40"/>
    <mergeCell ref="A41:AZ41"/>
    <mergeCell ref="A42:I42"/>
    <mergeCell ref="J42:AZ42"/>
    <mergeCell ref="A44:I44"/>
    <mergeCell ref="J44:AZ44"/>
    <mergeCell ref="A36:K40"/>
    <mergeCell ref="L36:T36"/>
    <mergeCell ref="V36:AZ36"/>
    <mergeCell ref="L37:T37"/>
    <mergeCell ref="V37:AZ37"/>
    <mergeCell ref="A45:M45"/>
    <mergeCell ref="N45:AN45"/>
    <mergeCell ref="AR45:AZ45"/>
    <mergeCell ref="A43:M43"/>
    <mergeCell ref="N43:AN43"/>
    <mergeCell ref="AR43:AZ4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C1:BB52"/>
  <sheetViews>
    <sheetView view="pageLayout" workbookViewId="0" topLeftCell="A1">
      <selection activeCell="BE22" sqref="BE22"/>
    </sheetView>
  </sheetViews>
  <sheetFormatPr defaultColWidth="9.140625" defaultRowHeight="12.75"/>
  <cols>
    <col min="1" max="1" width="6.00390625" style="0" customWidth="1"/>
    <col min="2" max="2" width="2.140625" style="0" customWidth="1"/>
    <col min="3" max="54" width="1.7109375" style="0" customWidth="1"/>
  </cols>
  <sheetData>
    <row r="1" spans="3:54" ht="20.25">
      <c r="C1" s="301" t="s">
        <v>0</v>
      </c>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row>
    <row r="2" spans="3:54" ht="15.75">
      <c r="C2" s="302" t="s">
        <v>160</v>
      </c>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row>
    <row r="3" spans="3:54" ht="6.75" customHeight="1">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3:54" ht="22.5">
      <c r="C4" s="303" t="s">
        <v>220</v>
      </c>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row>
    <row r="5" spans="3:54" ht="15">
      <c r="C5" s="304" t="s">
        <v>64</v>
      </c>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row>
    <row r="6" spans="3:54" ht="6.75" customHeight="1" thickBot="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3:54" ht="16.5" thickTop="1">
      <c r="C7" s="305" t="s">
        <v>65</v>
      </c>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7"/>
    </row>
    <row r="8" spans="3:54" ht="21" thickBot="1">
      <c r="C8" s="308" t="s">
        <v>221</v>
      </c>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10"/>
    </row>
    <row r="9" spans="3:54" ht="5.25" customHeight="1" thickTop="1">
      <c r="C9" s="3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5"/>
    </row>
    <row r="10" spans="3:54" ht="15.75">
      <c r="C10" s="311" t="s">
        <v>66</v>
      </c>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3"/>
    </row>
    <row r="11" spans="3:54" ht="12.75">
      <c r="C11" s="314" t="s">
        <v>67</v>
      </c>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6"/>
    </row>
    <row r="12" spans="3:54" ht="6.75" customHeight="1" thickBot="1">
      <c r="C12" s="36"/>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8"/>
    </row>
    <row r="13" spans="3:54" ht="21" thickBot="1">
      <c r="C13" s="45"/>
      <c r="D13" s="43"/>
      <c r="E13" s="43"/>
      <c r="F13" s="43"/>
      <c r="G13" s="43"/>
      <c r="H13" s="43"/>
      <c r="I13" s="43"/>
      <c r="J13" s="43"/>
      <c r="K13" s="43"/>
      <c r="L13" s="43"/>
      <c r="M13" s="43"/>
      <c r="N13" s="43"/>
      <c r="O13" s="317" t="s">
        <v>211</v>
      </c>
      <c r="P13" s="318"/>
      <c r="Q13" s="43" t="s">
        <v>68</v>
      </c>
      <c r="R13" s="43"/>
      <c r="S13" s="43"/>
      <c r="T13" s="43"/>
      <c r="U13" s="43"/>
      <c r="V13" s="43"/>
      <c r="W13" s="43"/>
      <c r="X13" s="43"/>
      <c r="Y13" s="43"/>
      <c r="Z13" s="43"/>
      <c r="AA13" s="43"/>
      <c r="AB13" s="43"/>
      <c r="AC13" s="43"/>
      <c r="AD13" s="43"/>
      <c r="AE13" s="43"/>
      <c r="AF13" s="43"/>
      <c r="AG13" s="317" t="s">
        <v>211</v>
      </c>
      <c r="AH13" s="318"/>
      <c r="AI13" s="43" t="s">
        <v>69</v>
      </c>
      <c r="AJ13" s="43"/>
      <c r="AK13" s="43"/>
      <c r="AL13" s="43"/>
      <c r="AM13" s="43"/>
      <c r="AN13" s="43"/>
      <c r="AO13" s="43"/>
      <c r="AP13" s="43"/>
      <c r="AQ13" s="43"/>
      <c r="AR13" s="43"/>
      <c r="AS13" s="43"/>
      <c r="AT13" s="43"/>
      <c r="AU13" s="43"/>
      <c r="AV13" s="43"/>
      <c r="AW13" s="43"/>
      <c r="AX13" s="43"/>
      <c r="AY13" s="43"/>
      <c r="AZ13" s="43"/>
      <c r="BA13" s="43"/>
      <c r="BB13" s="44"/>
    </row>
    <row r="14" spans="3:54" ht="6.75" customHeight="1" thickBot="1">
      <c r="C14" s="39"/>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1"/>
    </row>
    <row r="15" spans="3:54" ht="4.5" customHeight="1" thickTop="1">
      <c r="C15" s="42"/>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5"/>
    </row>
    <row r="16" spans="3:54" ht="18.75">
      <c r="C16" s="46"/>
      <c r="D16" s="47" t="s">
        <v>75</v>
      </c>
      <c r="E16" s="37"/>
      <c r="F16" s="37"/>
      <c r="G16" s="37"/>
      <c r="H16" s="94"/>
      <c r="I16" s="94"/>
      <c r="J16" s="94"/>
      <c r="K16" s="94"/>
      <c r="L16" s="94"/>
      <c r="M16" s="94"/>
      <c r="N16" s="94"/>
      <c r="O16" s="94"/>
      <c r="P16" s="94"/>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51"/>
    </row>
    <row r="17" spans="3:54" ht="21" customHeight="1">
      <c r="C17" s="46"/>
      <c r="D17" s="107" t="s">
        <v>229</v>
      </c>
      <c r="E17" s="109"/>
      <c r="F17" s="109"/>
      <c r="G17" s="109"/>
      <c r="H17" s="109"/>
      <c r="I17" s="109"/>
      <c r="J17" s="109"/>
      <c r="K17" s="109"/>
      <c r="L17" s="109"/>
      <c r="M17" s="109"/>
      <c r="N17" s="110"/>
      <c r="O17" s="112"/>
      <c r="P17" s="112"/>
      <c r="Q17" s="112"/>
      <c r="R17" s="112"/>
      <c r="S17" s="112"/>
      <c r="T17" s="112"/>
      <c r="U17" s="112"/>
      <c r="V17" s="112"/>
      <c r="W17" s="112"/>
      <c r="X17" s="112"/>
      <c r="Y17" s="112"/>
      <c r="Z17" s="112"/>
      <c r="AA17" s="112"/>
      <c r="AB17" s="112"/>
      <c r="AC17" s="112"/>
      <c r="AD17" s="112"/>
      <c r="AE17" s="112"/>
      <c r="AF17" s="112"/>
      <c r="AG17" s="111"/>
      <c r="AH17" s="322"/>
      <c r="AI17" s="322"/>
      <c r="AJ17" s="322"/>
      <c r="AK17" s="322"/>
      <c r="AL17" s="322"/>
      <c r="AM17" s="322"/>
      <c r="AN17" s="322"/>
      <c r="AO17" s="322"/>
      <c r="AP17" s="322"/>
      <c r="AQ17" s="322"/>
      <c r="AR17" s="322"/>
      <c r="AS17" s="322"/>
      <c r="AT17" s="322"/>
      <c r="AU17" s="322"/>
      <c r="AV17" s="322"/>
      <c r="AW17" s="322"/>
      <c r="AX17" s="322"/>
      <c r="AY17" s="322"/>
      <c r="AZ17" s="322"/>
      <c r="BA17" s="322"/>
      <c r="BB17" s="51"/>
    </row>
    <row r="18" spans="3:54" ht="18.75" customHeight="1">
      <c r="C18" s="36"/>
      <c r="D18" s="47" t="s">
        <v>70</v>
      </c>
      <c r="E18" s="37"/>
      <c r="F18" s="37"/>
      <c r="G18" s="37"/>
      <c r="H18" s="94"/>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8"/>
    </row>
    <row r="19" spans="3:54" ht="12.75">
      <c r="C19" s="48"/>
      <c r="D19" s="49"/>
      <c r="E19" s="49"/>
      <c r="F19" s="49"/>
      <c r="G19" s="49"/>
      <c r="H19" s="95"/>
      <c r="I19" s="325" t="s">
        <v>71</v>
      </c>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50"/>
    </row>
    <row r="20" spans="3:54" ht="15.75">
      <c r="C20" s="36"/>
      <c r="D20" s="37"/>
      <c r="E20" s="37"/>
      <c r="F20" s="37"/>
      <c r="G20" s="47" t="s">
        <v>72</v>
      </c>
      <c r="H20" s="94"/>
      <c r="I20" s="94"/>
      <c r="J20" s="94"/>
      <c r="K20" s="320"/>
      <c r="L20" s="320"/>
      <c r="M20" s="320"/>
      <c r="N20" s="320"/>
      <c r="O20" s="320"/>
      <c r="P20" s="320"/>
      <c r="Q20" s="320"/>
      <c r="R20" s="320"/>
      <c r="S20" s="320"/>
      <c r="T20" s="320"/>
      <c r="U20" s="320"/>
      <c r="V20" s="320"/>
      <c r="W20" s="320"/>
      <c r="X20" s="320"/>
      <c r="Y20" s="320"/>
      <c r="Z20" s="320"/>
      <c r="AA20" s="320"/>
      <c r="AB20" s="94"/>
      <c r="AC20" s="94"/>
      <c r="AD20" s="94"/>
      <c r="AE20" s="47" t="s">
        <v>73</v>
      </c>
      <c r="AF20" s="94"/>
      <c r="AG20" s="94"/>
      <c r="AH20" s="320"/>
      <c r="AI20" s="320"/>
      <c r="AJ20" s="320"/>
      <c r="AK20" s="320"/>
      <c r="AL20" s="320"/>
      <c r="AM20" s="320"/>
      <c r="AN20" s="320"/>
      <c r="AO20" s="320"/>
      <c r="AP20" s="320"/>
      <c r="AQ20" s="320"/>
      <c r="AR20" s="320"/>
      <c r="AS20" s="320"/>
      <c r="AT20" s="320"/>
      <c r="AU20" s="320"/>
      <c r="AV20" s="320"/>
      <c r="AW20" s="320"/>
      <c r="AX20" s="320"/>
      <c r="AY20" s="94"/>
      <c r="AZ20" s="94"/>
      <c r="BA20" s="94"/>
      <c r="BB20" s="52"/>
    </row>
    <row r="21" spans="3:54" ht="15.75">
      <c r="C21" s="36"/>
      <c r="D21" s="47" t="s">
        <v>74</v>
      </c>
      <c r="E21" s="37"/>
      <c r="F21" s="37"/>
      <c r="G21" s="37"/>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8"/>
    </row>
    <row r="22" spans="3:54" ht="15.75">
      <c r="C22" s="36"/>
      <c r="D22" s="47" t="s">
        <v>76</v>
      </c>
      <c r="E22" s="37"/>
      <c r="F22" s="37"/>
      <c r="G22" s="37"/>
      <c r="H22" s="94"/>
      <c r="I22" s="94"/>
      <c r="J22" s="94"/>
      <c r="K22" s="94"/>
      <c r="L22" s="94"/>
      <c r="M22" s="94"/>
      <c r="N22" s="94"/>
      <c r="O22" s="94"/>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8"/>
    </row>
    <row r="23" spans="3:54" ht="12.75">
      <c r="C23" s="36"/>
      <c r="D23" s="37"/>
      <c r="E23" s="37"/>
      <c r="F23" s="37"/>
      <c r="G23" s="37"/>
      <c r="H23" s="37"/>
      <c r="I23" s="37"/>
      <c r="J23" s="37"/>
      <c r="K23" s="37"/>
      <c r="L23" s="37"/>
      <c r="M23" s="37"/>
      <c r="N23" s="37"/>
      <c r="O23" s="37"/>
      <c r="P23" s="325" t="s">
        <v>77</v>
      </c>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8"/>
    </row>
    <row r="24" spans="3:54" ht="6.75" customHeight="1" thickBot="1">
      <c r="C24" s="39"/>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1"/>
    </row>
    <row r="25" spans="3:54" ht="6.75" customHeight="1" thickTop="1">
      <c r="C25" s="3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5"/>
    </row>
    <row r="26" spans="3:54" ht="15.75">
      <c r="C26" s="36"/>
      <c r="D26" s="53" t="s">
        <v>78</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8"/>
    </row>
    <row r="27" spans="3:54" ht="15" customHeight="1">
      <c r="C27" s="36"/>
      <c r="D27" s="321" t="s">
        <v>79</v>
      </c>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8"/>
    </row>
    <row r="28" spans="3:54" ht="15" customHeight="1">
      <c r="C28" s="36"/>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8"/>
    </row>
    <row r="29" spans="3:54" ht="15" customHeight="1">
      <c r="C29" s="36"/>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8"/>
    </row>
    <row r="30" spans="3:54" ht="12.75">
      <c r="C30" s="36"/>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8"/>
    </row>
    <row r="31" spans="3:54" ht="6.75" customHeight="1">
      <c r="C31" s="36"/>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38"/>
    </row>
    <row r="32" spans="3:54" ht="15" customHeight="1">
      <c r="C32" s="36"/>
      <c r="D32" s="323" t="s">
        <v>80</v>
      </c>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8"/>
    </row>
    <row r="33" spans="3:54" ht="15" customHeight="1">
      <c r="C33" s="36"/>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8"/>
    </row>
    <row r="34" spans="3:54" ht="15" customHeight="1">
      <c r="C34" s="36"/>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8"/>
    </row>
    <row r="35" spans="3:54" ht="12.75">
      <c r="C35" s="36"/>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8"/>
    </row>
    <row r="36" spans="3:54" ht="6.75" customHeight="1">
      <c r="C36" s="36"/>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38"/>
    </row>
    <row r="37" spans="3:54" ht="15" customHeight="1">
      <c r="C37" s="36"/>
      <c r="D37" s="323" t="s">
        <v>81</v>
      </c>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3"/>
      <c r="AZ37" s="323"/>
      <c r="BA37" s="323"/>
      <c r="BB37" s="38"/>
    </row>
    <row r="38" spans="3:54" ht="15" customHeight="1">
      <c r="C38" s="36"/>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8"/>
    </row>
    <row r="39" spans="3:54" ht="13.5" thickBot="1">
      <c r="C39" s="39"/>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41"/>
    </row>
    <row r="40" spans="3:54" ht="6.75" customHeight="1" thickTop="1">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row>
    <row r="41" spans="3:54" ht="15.75">
      <c r="C41" s="9"/>
      <c r="D41" s="54" t="s">
        <v>82</v>
      </c>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spans="3:54" ht="15.75">
      <c r="C42" s="9"/>
      <c r="D42" s="7" t="s">
        <v>83</v>
      </c>
      <c r="E42" s="9"/>
      <c r="F42" s="9"/>
      <c r="G42" s="9"/>
      <c r="H42" s="9"/>
      <c r="I42" s="9"/>
      <c r="J42" s="9"/>
      <c r="K42" s="9"/>
      <c r="L42" s="9"/>
      <c r="M42" s="9"/>
      <c r="N42" s="9"/>
      <c r="O42" s="9"/>
      <c r="P42" s="9"/>
      <c r="Q42" s="9"/>
      <c r="R42" s="9"/>
      <c r="S42" s="9"/>
      <c r="T42" s="9"/>
      <c r="U42" s="55"/>
      <c r="V42" s="55"/>
      <c r="W42" s="55"/>
      <c r="X42" s="55"/>
      <c r="Y42" s="55"/>
      <c r="Z42" s="55"/>
      <c r="AA42" s="55"/>
      <c r="AB42" s="55"/>
      <c r="AC42" s="55"/>
      <c r="AD42" s="55"/>
      <c r="AE42" s="55"/>
      <c r="AF42" s="55"/>
      <c r="AG42" s="55"/>
      <c r="AH42" s="55"/>
      <c r="AI42" s="55"/>
      <c r="AJ42" s="55"/>
      <c r="AK42" s="55"/>
      <c r="AL42" s="55"/>
      <c r="AM42" s="55"/>
      <c r="AN42" s="55"/>
      <c r="AO42" s="55"/>
      <c r="AP42" s="55"/>
      <c r="AQ42" s="32" t="s">
        <v>6</v>
      </c>
      <c r="AR42" s="31"/>
      <c r="AS42" s="31"/>
      <c r="AT42" s="329"/>
      <c r="AU42" s="320"/>
      <c r="AV42" s="320"/>
      <c r="AW42" s="320"/>
      <c r="AX42" s="320"/>
      <c r="AY42" s="320"/>
      <c r="AZ42" s="320"/>
      <c r="BA42" s="320"/>
      <c r="BB42" s="57"/>
    </row>
    <row r="43" spans="3:54" ht="12.75">
      <c r="C43" s="9"/>
      <c r="D43" s="9"/>
      <c r="E43" s="9"/>
      <c r="F43" s="9"/>
      <c r="G43" s="9"/>
      <c r="H43" s="9"/>
      <c r="I43" s="9"/>
      <c r="J43" s="9"/>
      <c r="K43" s="9"/>
      <c r="L43" s="9"/>
      <c r="M43" s="9"/>
      <c r="N43" s="9"/>
      <c r="O43" s="9"/>
      <c r="P43" s="9"/>
      <c r="Q43" s="9"/>
      <c r="R43" s="9"/>
      <c r="S43" s="9"/>
      <c r="T43" s="9"/>
      <c r="U43" s="56" t="s">
        <v>84</v>
      </c>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row>
    <row r="44" spans="3:54" ht="15">
      <c r="C44" s="9"/>
      <c r="D44" s="10" t="s">
        <v>85</v>
      </c>
      <c r="E44" s="9"/>
      <c r="F44" s="9"/>
      <c r="G44" s="9"/>
      <c r="H44" s="9"/>
      <c r="I44" s="9"/>
      <c r="J44" s="9"/>
      <c r="K44" s="9"/>
      <c r="L44" s="9"/>
      <c r="M44" s="9"/>
      <c r="N44" s="9"/>
      <c r="O44" s="9"/>
      <c r="P44" s="9"/>
      <c r="Q44" s="9"/>
      <c r="R44" s="9"/>
      <c r="S44" s="9"/>
      <c r="T44" s="9"/>
      <c r="U44" s="9"/>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9"/>
    </row>
    <row r="45" spans="3:54" ht="15.75" customHeight="1">
      <c r="C45" s="9"/>
      <c r="D45" s="328" t="s">
        <v>86</v>
      </c>
      <c r="E45" s="328"/>
      <c r="F45" s="328"/>
      <c r="G45" s="328"/>
      <c r="H45" s="328"/>
      <c r="I45" s="328"/>
      <c r="J45" s="328"/>
      <c r="K45" s="328"/>
      <c r="L45" s="328"/>
      <c r="M45" s="328"/>
      <c r="N45" s="328"/>
      <c r="O45" s="328"/>
      <c r="P45" s="9"/>
      <c r="Q45" s="9"/>
      <c r="R45" s="9"/>
      <c r="S45" s="9"/>
      <c r="T45" s="9"/>
      <c r="U45" s="9"/>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
    </row>
    <row r="46" spans="3:54" ht="15" customHeight="1">
      <c r="C46" s="9"/>
      <c r="D46" s="328"/>
      <c r="E46" s="328"/>
      <c r="F46" s="328"/>
      <c r="G46" s="328"/>
      <c r="H46" s="328"/>
      <c r="I46" s="328"/>
      <c r="J46" s="328"/>
      <c r="K46" s="328"/>
      <c r="L46" s="328"/>
      <c r="M46" s="328"/>
      <c r="N46" s="328"/>
      <c r="O46" s="328"/>
      <c r="P46" s="58"/>
      <c r="Q46" s="58"/>
      <c r="R46" s="58"/>
      <c r="S46" s="58"/>
      <c r="T46" s="58"/>
      <c r="U46" s="55"/>
      <c r="V46" s="55"/>
      <c r="W46" s="55"/>
      <c r="X46" s="55"/>
      <c r="Y46" s="55"/>
      <c r="Z46" s="55"/>
      <c r="AA46" s="55"/>
      <c r="AB46" s="55"/>
      <c r="AC46" s="55"/>
      <c r="AD46" s="55"/>
      <c r="AE46" s="55"/>
      <c r="AF46" s="55"/>
      <c r="AG46" s="55"/>
      <c r="AH46" s="55"/>
      <c r="AI46" s="55"/>
      <c r="AJ46" s="55"/>
      <c r="AK46" s="55"/>
      <c r="AL46" s="55"/>
      <c r="AM46" s="55"/>
      <c r="AN46" s="55"/>
      <c r="AO46" s="55"/>
      <c r="AP46" s="55"/>
      <c r="AQ46" s="59" t="s">
        <v>6</v>
      </c>
      <c r="AR46" s="9"/>
      <c r="AS46" s="9"/>
      <c r="AT46" s="329"/>
      <c r="AU46" s="320"/>
      <c r="AV46" s="320"/>
      <c r="AW46" s="320"/>
      <c r="AX46" s="320"/>
      <c r="AY46" s="320"/>
      <c r="AZ46" s="320"/>
      <c r="BA46" s="320"/>
      <c r="BB46" s="9"/>
    </row>
    <row r="47" spans="3:54" ht="17.25" customHeight="1">
      <c r="C47" s="9"/>
      <c r="D47" s="85"/>
      <c r="E47" s="85"/>
      <c r="F47" s="85"/>
      <c r="G47" s="85"/>
      <c r="H47" s="85"/>
      <c r="I47" s="85"/>
      <c r="J47" s="85"/>
      <c r="K47" s="85"/>
      <c r="L47" s="85"/>
      <c r="M47" s="85"/>
      <c r="N47" s="85"/>
      <c r="O47" s="85"/>
      <c r="P47" s="89"/>
      <c r="Q47" s="89"/>
      <c r="R47" s="89"/>
      <c r="S47" s="89"/>
      <c r="T47" s="89"/>
      <c r="U47" s="37"/>
      <c r="V47" s="37"/>
      <c r="W47" s="37"/>
      <c r="X47" s="37"/>
      <c r="Y47" s="37"/>
      <c r="Z47" s="37"/>
      <c r="AA47" s="37"/>
      <c r="AB47" s="37"/>
      <c r="AC47" s="37"/>
      <c r="AD47" s="37"/>
      <c r="AE47" s="37"/>
      <c r="AF47" s="37"/>
      <c r="AG47" s="37"/>
      <c r="AH47" s="37"/>
      <c r="AI47" s="37"/>
      <c r="AJ47" s="37"/>
      <c r="AK47" s="37"/>
      <c r="AL47" s="37"/>
      <c r="AM47" s="37"/>
      <c r="AN47" s="37"/>
      <c r="AO47" s="37"/>
      <c r="AP47" s="37"/>
      <c r="AQ47" s="59"/>
      <c r="AR47" s="9"/>
      <c r="AS47" s="9"/>
      <c r="AT47" s="90"/>
      <c r="AU47" s="90"/>
      <c r="AV47" s="90"/>
      <c r="AW47" s="90"/>
      <c r="AX47" s="90"/>
      <c r="AY47" s="90"/>
      <c r="AZ47" s="90"/>
      <c r="BA47" s="90"/>
      <c r="BB47" s="9"/>
    </row>
    <row r="48" spans="3:54" ht="12.75" customHeight="1">
      <c r="C48" s="327" t="s">
        <v>146</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86"/>
    </row>
    <row r="49" spans="3:54" ht="12.75">
      <c r="C49" s="327" t="s">
        <v>208</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87"/>
    </row>
    <row r="50" spans="3:54" ht="12.75">
      <c r="C50" s="327" t="s">
        <v>147</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87"/>
    </row>
    <row r="51" spans="3:54" ht="12.75">
      <c r="C51" s="298" t="s">
        <v>148</v>
      </c>
      <c r="D51" s="298"/>
      <c r="E51" s="298"/>
      <c r="F51" s="298"/>
      <c r="G51" s="298"/>
      <c r="H51" s="298"/>
      <c r="I51" s="298"/>
      <c r="J51" s="298"/>
      <c r="K51" s="298"/>
      <c r="L51" s="298"/>
      <c r="M51" s="298"/>
      <c r="N51" s="298"/>
      <c r="O51" s="298"/>
      <c r="P51" s="298"/>
      <c r="Q51" s="298"/>
      <c r="R51" s="298"/>
      <c r="S51" s="299">
        <f>Q16</f>
        <v>0</v>
      </c>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88"/>
    </row>
    <row r="52" spans="3:54" ht="12.75">
      <c r="C52" s="300" t="s">
        <v>163</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91"/>
    </row>
  </sheetData>
  <sheetProtection password="D177" sheet="1"/>
  <mergeCells count="32">
    <mergeCell ref="C50:BA50"/>
    <mergeCell ref="D45:O46"/>
    <mergeCell ref="AT42:BA42"/>
    <mergeCell ref="V44:BA44"/>
    <mergeCell ref="AT46:BA46"/>
    <mergeCell ref="C48:BA48"/>
    <mergeCell ref="C49:BA49"/>
    <mergeCell ref="D32:BA35"/>
    <mergeCell ref="D37:BA39"/>
    <mergeCell ref="I19:BA19"/>
    <mergeCell ref="K20:AA20"/>
    <mergeCell ref="AH20:AX20"/>
    <mergeCell ref="H21:BA21"/>
    <mergeCell ref="P22:BA22"/>
    <mergeCell ref="P23:BA23"/>
    <mergeCell ref="C11:BB11"/>
    <mergeCell ref="O13:P13"/>
    <mergeCell ref="AG13:AH13"/>
    <mergeCell ref="Q16:BA16"/>
    <mergeCell ref="I18:BA18"/>
    <mergeCell ref="D27:BA30"/>
    <mergeCell ref="AH17:BA17"/>
    <mergeCell ref="C51:R51"/>
    <mergeCell ref="S51:BA51"/>
    <mergeCell ref="C52:BA52"/>
    <mergeCell ref="C1:BB1"/>
    <mergeCell ref="C2:BB2"/>
    <mergeCell ref="C4:BB4"/>
    <mergeCell ref="C5:BB5"/>
    <mergeCell ref="C7:BB7"/>
    <mergeCell ref="C8:BB8"/>
    <mergeCell ref="C10:BB10"/>
  </mergeCells>
  <printOptions horizontalCentered="1"/>
  <pageMargins left="0.25" right="0.25" top="0.75" bottom="0" header="0.3" footer="0.3"/>
  <pageSetup horizontalDpi="600" verticalDpi="600" orientation="portrait" r:id="rId1"/>
  <headerFooter>
    <oddFooter>&amp;L&amp;D&amp;R&amp;T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Hot Springs County Senior Citizens Center,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M. Dickeson</dc:creator>
  <cp:keywords/>
  <dc:description/>
  <cp:lastModifiedBy>Jeanne Scheneman1</cp:lastModifiedBy>
  <cp:lastPrinted>2020-03-19T17:56:08Z</cp:lastPrinted>
  <dcterms:created xsi:type="dcterms:W3CDTF">2004-02-20T21:45:44Z</dcterms:created>
  <dcterms:modified xsi:type="dcterms:W3CDTF">2020-03-23T19:50:31Z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